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B5\9521\Rechtsanspruch Ganztag\GaFöG\Umsetzung\Antragsformular und Prüfvermerk\"/>
    </mc:Choice>
  </mc:AlternateContent>
  <workbookProtection workbookPassword="8E68" lockStructure="1"/>
  <bookViews>
    <workbookView xWindow="0" yWindow="0" windowWidth="28800" windowHeight="10590" activeTab="1"/>
  </bookViews>
  <sheets>
    <sheet name="Hinweise" sheetId="2" r:id="rId1"/>
    <sheet name="Förderantrag" sheetId="1" r:id="rId2"/>
    <sheet name="(intern-Dropdownlisten)" sheetId="4" r:id="rId3"/>
    <sheet name="Importtabelle KiDz" sheetId="6" r:id="rId4"/>
    <sheet name="Transposition" sheetId="7" r:id="rId5"/>
  </sheets>
  <definedNames>
    <definedName name="Z_295390E7_8703_473F_98AE_1D1EBD98444E_.wvu.PrintArea" localSheetId="1" hidden="1">Förderantrag!$B$1:$D$117</definedName>
    <definedName name="Z_FB4F54C3_996B_4EB3_AD78_A96218C5B53C_.wvu.PrintArea" localSheetId="1" hidden="1">Förderantrag!$B$1:$D$117</definedName>
  </definedNames>
  <calcPr calcId="162913"/>
  <customWorkbookViews>
    <customWorkbookView name="Knell, Christian (BM) - Persönliche Ansicht" guid="{295390E7-8703-473F-98AE-1D1EBD98444E}" mergeInterval="0" personalView="1" maximized="1" xWindow="-11" yWindow="-11" windowWidth="1942" windowHeight="1042" activeSheetId="2"/>
    <customWorkbookView name="Bachmann, Stephan (BM) - Persönliche Ansicht" guid="{FB4F54C3-996B-4EB3-AD78-A96218C5B53C}" mergeInterval="0" personalView="1" maximized="1" xWindow="2391" yWindow="-9" windowWidth="1618" windowHeight="1298" activeSheetId="2"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9" i="1" l="1"/>
  <c r="E87" i="1"/>
  <c r="E85" i="1"/>
  <c r="E83" i="1"/>
  <c r="E82" i="1"/>
  <c r="E80" i="1"/>
  <c r="E78" i="1"/>
  <c r="E76" i="1"/>
  <c r="F76" i="1" s="1"/>
  <c r="AH2" i="7" s="1"/>
  <c r="E25" i="1" l="1"/>
  <c r="C73" i="1" l="1"/>
  <c r="CQ3" i="6"/>
  <c r="CP3" i="6"/>
  <c r="CO3" i="6"/>
  <c r="CN3" i="6"/>
  <c r="CM3" i="6"/>
  <c r="CL3" i="6"/>
  <c r="CK3" i="6"/>
  <c r="CJ3" i="6"/>
  <c r="CI3" i="6"/>
  <c r="CH3" i="6"/>
  <c r="CG3" i="6"/>
  <c r="CF3" i="6"/>
  <c r="CE3" i="6"/>
  <c r="CD3" i="6"/>
  <c r="CC3" i="6"/>
  <c r="CB3" i="6"/>
  <c r="CA3" i="6"/>
  <c r="BZ3" i="6"/>
  <c r="BY3" i="6"/>
  <c r="BX3" i="6"/>
  <c r="BW3" i="6"/>
  <c r="BV3" i="6"/>
  <c r="BU3" i="6"/>
  <c r="BT3" i="6"/>
  <c r="BS3" i="6"/>
  <c r="BR3" i="6"/>
  <c r="BQ3" i="6"/>
  <c r="BP3" i="6"/>
  <c r="BO3" i="6"/>
  <c r="BN3" i="6"/>
  <c r="BM3" i="6"/>
  <c r="BK3" i="6"/>
  <c r="BI3" i="6"/>
  <c r="BH3" i="6"/>
  <c r="BG3" i="6"/>
  <c r="BF3" i="6"/>
  <c r="BE3" i="6"/>
  <c r="BD3" i="6"/>
  <c r="BC3" i="6"/>
  <c r="BB3" i="6"/>
  <c r="BA3" i="6"/>
  <c r="AZ3" i="6"/>
  <c r="AY3" i="6"/>
  <c r="AW3" i="6"/>
  <c r="AX3" i="6"/>
  <c r="AV3" i="6"/>
  <c r="AU3" i="6"/>
  <c r="AT3" i="6"/>
  <c r="AS3" i="6"/>
  <c r="AR3" i="6"/>
  <c r="AQ3" i="6"/>
  <c r="AP3" i="6"/>
  <c r="AO3" i="6"/>
  <c r="AN3" i="6"/>
  <c r="AM3" i="6"/>
  <c r="AL3" i="6"/>
  <c r="AK3" i="6"/>
  <c r="AJ3" i="6"/>
  <c r="AI3" i="6"/>
  <c r="AH3" i="6"/>
  <c r="AG3" i="6"/>
  <c r="AF3" i="6"/>
  <c r="AE3" i="6"/>
  <c r="AD3" i="6"/>
  <c r="AC3" i="6"/>
  <c r="AB3" i="6"/>
  <c r="AA3" i="6"/>
  <c r="Z3" i="6"/>
  <c r="Y3" i="6"/>
  <c r="X3" i="6"/>
  <c r="W3" i="6"/>
  <c r="V3" i="6"/>
  <c r="U3" i="6"/>
  <c r="T3" i="6"/>
  <c r="S3" i="6"/>
  <c r="R3" i="6"/>
  <c r="Q3" i="6"/>
  <c r="P3" i="6"/>
  <c r="O3" i="6"/>
  <c r="N3" i="6"/>
  <c r="M3" i="6"/>
  <c r="L3" i="6"/>
  <c r="K3" i="6"/>
  <c r="J3" i="6"/>
  <c r="I3" i="6"/>
  <c r="H3" i="6"/>
  <c r="G3" i="6"/>
  <c r="F3" i="6"/>
  <c r="E3" i="6"/>
  <c r="D3" i="6"/>
  <c r="C3" i="6"/>
  <c r="B3" i="6"/>
  <c r="A3" i="6"/>
  <c r="E3" i="1"/>
  <c r="E4" i="1"/>
  <c r="E95" i="1"/>
  <c r="F80" i="1" l="1"/>
  <c r="F83" i="1"/>
  <c r="E65" i="1"/>
  <c r="E44" i="1"/>
  <c r="E35" i="1"/>
  <c r="F35" i="1" s="1"/>
  <c r="G35" i="1" s="1"/>
  <c r="E41" i="1"/>
  <c r="F41" i="1" s="1"/>
  <c r="G41" i="1" s="1"/>
  <c r="E39" i="1"/>
  <c r="F39" i="1" s="1"/>
  <c r="G39" i="1" s="1"/>
  <c r="E38" i="1"/>
  <c r="F38" i="1" s="1"/>
  <c r="G38" i="1" s="1"/>
  <c r="E37" i="1"/>
  <c r="F37" i="1" s="1"/>
  <c r="G37" i="1" s="1"/>
  <c r="E36" i="1"/>
  <c r="F36" i="1" s="1"/>
  <c r="G36" i="1" s="1"/>
  <c r="E20" i="1"/>
  <c r="F20" i="1" s="1"/>
  <c r="E21" i="1"/>
  <c r="F21" i="1" s="1"/>
  <c r="E22" i="1"/>
  <c r="F22" i="1" s="1"/>
  <c r="E23" i="1"/>
  <c r="F23" i="1" s="1"/>
  <c r="E24" i="1"/>
  <c r="F24" i="1" s="1"/>
  <c r="F25" i="1"/>
  <c r="E26" i="1"/>
  <c r="F26" i="1" s="1"/>
  <c r="E27" i="1"/>
  <c r="F27" i="1" s="1"/>
  <c r="E28" i="1"/>
  <c r="F28" i="1" s="1"/>
  <c r="E29" i="1"/>
  <c r="F29" i="1" s="1"/>
  <c r="G29" i="1" s="1"/>
  <c r="E30" i="1"/>
  <c r="F30" i="1" s="1"/>
  <c r="G30" i="1" s="1"/>
  <c r="E31" i="1"/>
  <c r="F31" i="1" s="1"/>
  <c r="G31" i="1" s="1"/>
  <c r="E32" i="1"/>
  <c r="F32" i="1" s="1"/>
  <c r="E19" i="1"/>
  <c r="F19" i="1" s="1"/>
  <c r="E10" i="1"/>
  <c r="F10" i="1" s="1"/>
  <c r="E11" i="1"/>
  <c r="F11" i="1" s="1"/>
  <c r="E12" i="1"/>
  <c r="F12" i="1" s="1"/>
  <c r="E13" i="1"/>
  <c r="F13" i="1" s="1"/>
  <c r="E14" i="1"/>
  <c r="F14" i="1" s="1"/>
  <c r="G14" i="1" s="1"/>
  <c r="E15" i="1"/>
  <c r="F15" i="1" s="1"/>
  <c r="E16" i="1"/>
  <c r="F16" i="1" s="1"/>
  <c r="G16" i="1" s="1"/>
  <c r="E17" i="1"/>
  <c r="F17" i="1" s="1"/>
  <c r="E6" i="1"/>
  <c r="F6" i="1" s="1"/>
  <c r="E7" i="1"/>
  <c r="F7" i="1" s="1"/>
  <c r="E8" i="1"/>
  <c r="F8" i="1" s="1"/>
  <c r="E9" i="1"/>
  <c r="F3" i="1"/>
  <c r="F95" i="1"/>
  <c r="G95" i="1" s="1"/>
  <c r="G83" i="1" l="1"/>
  <c r="AL2" i="7"/>
  <c r="G80" i="1"/>
  <c r="AJ2" i="7"/>
  <c r="G32" i="1"/>
  <c r="W2" i="7"/>
  <c r="G28" i="1"/>
  <c r="V2" i="7"/>
  <c r="G27" i="1"/>
  <c r="U2" i="7"/>
  <c r="G26" i="1"/>
  <c r="T2" i="7"/>
  <c r="G25" i="1"/>
  <c r="S2" i="7"/>
  <c r="G24" i="1"/>
  <c r="R2" i="7"/>
  <c r="G23" i="1"/>
  <c r="Q2" i="7"/>
  <c r="G22" i="1"/>
  <c r="P2" i="7"/>
  <c r="G21" i="1"/>
  <c r="O2" i="7"/>
  <c r="G20" i="1"/>
  <c r="N2" i="7"/>
  <c r="G19" i="1"/>
  <c r="M2" i="7"/>
  <c r="G17" i="1"/>
  <c r="L2" i="7"/>
  <c r="G15" i="1"/>
  <c r="K2" i="7"/>
  <c r="G13" i="1"/>
  <c r="J2" i="7"/>
  <c r="G12" i="1"/>
  <c r="I2" i="7"/>
  <c r="G11" i="1"/>
  <c r="H2" i="7"/>
  <c r="G10" i="1"/>
  <c r="G2" i="7"/>
  <c r="G8" i="1"/>
  <c r="E2" i="7"/>
  <c r="G7" i="1"/>
  <c r="D2" i="7"/>
  <c r="G6" i="1"/>
  <c r="C2" i="7"/>
  <c r="G3" i="1"/>
  <c r="A2" i="7"/>
  <c r="F44" i="1"/>
  <c r="G44" i="1" s="1"/>
  <c r="C81" i="1"/>
  <c r="F9" i="1" l="1"/>
  <c r="G9" i="1" l="1"/>
  <c r="F2" i="7"/>
  <c r="F65" i="1"/>
  <c r="E66" i="1"/>
  <c r="F66" i="1" s="1"/>
  <c r="E67" i="1"/>
  <c r="F67" i="1" s="1"/>
  <c r="E70" i="1"/>
  <c r="F70" i="1" s="1"/>
  <c r="E71" i="1"/>
  <c r="F71" i="1" s="1"/>
  <c r="E72" i="1"/>
  <c r="F72" i="1" s="1"/>
  <c r="E69" i="1"/>
  <c r="F69" i="1" s="1"/>
  <c r="E68" i="1"/>
  <c r="F68" i="1" s="1"/>
  <c r="AA2" i="7" s="1"/>
  <c r="G72" i="1" l="1"/>
  <c r="AE2" i="7"/>
  <c r="G71" i="1"/>
  <c r="AD2" i="7"/>
  <c r="G70" i="1"/>
  <c r="AC2" i="7"/>
  <c r="G69" i="1"/>
  <c r="AB2" i="7"/>
  <c r="G68" i="1"/>
  <c r="G67" i="1"/>
  <c r="Z2" i="7"/>
  <c r="G66" i="1"/>
  <c r="Y2" i="7"/>
  <c r="G65" i="1"/>
  <c r="X2" i="7"/>
  <c r="E111" i="1"/>
  <c r="F111" i="1" s="1"/>
  <c r="G111" i="1" s="1"/>
  <c r="E112" i="1"/>
  <c r="F112" i="1" s="1"/>
  <c r="E113" i="1"/>
  <c r="F113" i="1" s="1"/>
  <c r="G113" i="1" s="1"/>
  <c r="E114" i="1"/>
  <c r="F114" i="1" s="1"/>
  <c r="G114" i="1" s="1"/>
  <c r="E115" i="1"/>
  <c r="F115" i="1" s="1"/>
  <c r="G115" i="1" s="1"/>
  <c r="E116" i="1"/>
  <c r="F116" i="1" s="1"/>
  <c r="G116" i="1" s="1"/>
  <c r="E117" i="1"/>
  <c r="F117" i="1" s="1"/>
  <c r="G117" i="1" s="1"/>
  <c r="E110" i="1"/>
  <c r="F110" i="1" s="1"/>
  <c r="G110" i="1" s="1"/>
  <c r="E102" i="1"/>
  <c r="F102" i="1" s="1"/>
  <c r="G102" i="1" s="1"/>
  <c r="E103" i="1"/>
  <c r="F103" i="1" s="1"/>
  <c r="G103" i="1" s="1"/>
  <c r="E104" i="1"/>
  <c r="F104" i="1" s="1"/>
  <c r="G104" i="1" s="1"/>
  <c r="E105" i="1"/>
  <c r="F105" i="1" s="1"/>
  <c r="G105" i="1" s="1"/>
  <c r="E106" i="1"/>
  <c r="F106" i="1" s="1"/>
  <c r="G106" i="1" s="1"/>
  <c r="E107" i="1"/>
  <c r="F107" i="1" s="1"/>
  <c r="G107" i="1" s="1"/>
  <c r="E108" i="1"/>
  <c r="F108" i="1" s="1"/>
  <c r="G108" i="1" s="1"/>
  <c r="E101" i="1"/>
  <c r="F101" i="1" s="1"/>
  <c r="G101" i="1" s="1"/>
  <c r="E92" i="1"/>
  <c r="F92" i="1" s="1"/>
  <c r="G92" i="1" s="1"/>
  <c r="E93" i="1"/>
  <c r="F93" i="1" s="1"/>
  <c r="G93" i="1" s="1"/>
  <c r="E94" i="1"/>
  <c r="F94" i="1" s="1"/>
  <c r="G94" i="1" s="1"/>
  <c r="E96" i="1"/>
  <c r="F96" i="1" s="1"/>
  <c r="G96" i="1" s="1"/>
  <c r="E97" i="1"/>
  <c r="F97" i="1" s="1"/>
  <c r="G97" i="1" s="1"/>
  <c r="E98" i="1"/>
  <c r="F98" i="1" s="1"/>
  <c r="G98" i="1" s="1"/>
  <c r="E91" i="1"/>
  <c r="F91" i="1" s="1"/>
  <c r="G91" i="1" s="1"/>
  <c r="E73" i="1"/>
  <c r="F73" i="1" s="1"/>
  <c r="E74" i="1"/>
  <c r="F78" i="1"/>
  <c r="F82" i="1"/>
  <c r="F85" i="1"/>
  <c r="F87" i="1"/>
  <c r="F89" i="1"/>
  <c r="E60" i="1"/>
  <c r="F60" i="1" s="1"/>
  <c r="G60" i="1" s="1"/>
  <c r="E61" i="1"/>
  <c r="F61" i="1" s="1"/>
  <c r="G61" i="1" s="1"/>
  <c r="E62" i="1"/>
  <c r="F62" i="1" s="1"/>
  <c r="G62" i="1" s="1"/>
  <c r="E63" i="1"/>
  <c r="F63" i="1" s="1"/>
  <c r="G63" i="1" s="1"/>
  <c r="E56" i="1"/>
  <c r="F56" i="1" s="1"/>
  <c r="G56" i="1" s="1"/>
  <c r="E57" i="1"/>
  <c r="F57" i="1" s="1"/>
  <c r="G57" i="1" s="1"/>
  <c r="E58" i="1"/>
  <c r="F58" i="1" s="1"/>
  <c r="G58" i="1" s="1"/>
  <c r="E52" i="1"/>
  <c r="F52" i="1" s="1"/>
  <c r="G52" i="1" s="1"/>
  <c r="E53" i="1"/>
  <c r="E54" i="1"/>
  <c r="E42" i="1"/>
  <c r="F42" i="1" s="1"/>
  <c r="G42" i="1" s="1"/>
  <c r="E43" i="1"/>
  <c r="F43" i="1" s="1"/>
  <c r="G43" i="1" s="1"/>
  <c r="E45" i="1"/>
  <c r="F45" i="1" s="1"/>
  <c r="G45" i="1" s="1"/>
  <c r="E46" i="1"/>
  <c r="F46" i="1" s="1"/>
  <c r="G46" i="1" s="1"/>
  <c r="E47" i="1"/>
  <c r="F47" i="1" s="1"/>
  <c r="G47" i="1" s="1"/>
  <c r="E48" i="1"/>
  <c r="F48" i="1" s="1"/>
  <c r="G48" i="1" s="1"/>
  <c r="E49" i="1"/>
  <c r="F49" i="1" s="1"/>
  <c r="G49" i="1" s="1"/>
  <c r="E50" i="1"/>
  <c r="F50" i="1" s="1"/>
  <c r="G50" i="1" s="1"/>
  <c r="G112" i="1" l="1"/>
  <c r="AP2" i="7"/>
  <c r="G89" i="1"/>
  <c r="AO2" i="7"/>
  <c r="G87" i="1"/>
  <c r="AN2" i="7"/>
  <c r="G85" i="1"/>
  <c r="AM2" i="7"/>
  <c r="G82" i="1"/>
  <c r="AK2" i="7"/>
  <c r="G78" i="1"/>
  <c r="AI2" i="7"/>
  <c r="G73" i="1"/>
  <c r="AF2" i="7"/>
  <c r="E84" i="1"/>
  <c r="E88" i="1"/>
  <c r="E79" i="1"/>
  <c r="E86" i="1"/>
  <c r="E81" i="1"/>
  <c r="F81" i="1" s="1"/>
  <c r="G81" i="1" s="1"/>
  <c r="F74" i="1"/>
  <c r="F54" i="1"/>
  <c r="G54" i="1" s="1"/>
  <c r="F53" i="1"/>
  <c r="G53" i="1" s="1"/>
  <c r="G74" i="1" l="1"/>
  <c r="AG2" i="7"/>
  <c r="AQ2" i="7" s="1"/>
  <c r="BL3" i="6"/>
  <c r="F4" i="1"/>
  <c r="BJ3" i="6"/>
  <c r="G4" i="1" l="1"/>
  <c r="B2" i="7"/>
  <c r="G76" i="1"/>
  <c r="E77" i="1"/>
  <c r="C88" i="1"/>
  <c r="F88" i="1" s="1"/>
  <c r="G88" i="1" s="1"/>
  <c r="C86" i="1"/>
  <c r="F86" i="1" s="1"/>
  <c r="G86" i="1" s="1"/>
  <c r="C77" i="1"/>
  <c r="C84" i="1"/>
  <c r="F84" i="1" s="1"/>
  <c r="G84" i="1" s="1"/>
  <c r="C79" i="1"/>
  <c r="F79" i="1" s="1"/>
  <c r="G79" i="1" s="1"/>
  <c r="F77" i="1" l="1"/>
  <c r="G77" i="1" s="1"/>
</calcChain>
</file>

<file path=xl/sharedStrings.xml><?xml version="1.0" encoding="utf-8"?>
<sst xmlns="http://schemas.openxmlformats.org/spreadsheetml/2006/main" count="530" uniqueCount="303">
  <si>
    <t>Straße und Hausnummer</t>
  </si>
  <si>
    <t>Ort</t>
  </si>
  <si>
    <t>IBAN</t>
  </si>
  <si>
    <t>BIC</t>
  </si>
  <si>
    <t>Bankinstitut</t>
  </si>
  <si>
    <t>Freitext</t>
  </si>
  <si>
    <t>Sanierung</t>
  </si>
  <si>
    <t>Umbau</t>
  </si>
  <si>
    <t>Erweiterung</t>
  </si>
  <si>
    <t>energetische Sanierung</t>
  </si>
  <si>
    <t>Voraussichtlicher Abschluss der Maßnahme</t>
  </si>
  <si>
    <t>Voraussichtlicher Zeitpunkt des vollständigen Mittelabflusses</t>
  </si>
  <si>
    <t>Die Gesamtfinanzierung setzt sich zusammen aus</t>
  </si>
  <si>
    <t>er/sie für dieses Vorhaben zum Vorsteuerabzug berechtigt ist</t>
  </si>
  <si>
    <t>Dem Förderantrag ist vom Antragsteller Folgendes beizufügen:</t>
  </si>
  <si>
    <t>Flächenberechnung nach DIN 277 Teile 1 bis 3 beigefügt</t>
  </si>
  <si>
    <t>J. Ort, Datum, Unterschrift</t>
  </si>
  <si>
    <t>Datum</t>
  </si>
  <si>
    <t>Unterschrift</t>
  </si>
  <si>
    <t>Hiermit bestätige ich die Korrektheit der Angaben und die Befugnis zur Stellung dieses Antrages</t>
  </si>
  <si>
    <t>Beschreibung und Begründung der geplanten Maßnahme (stichpunktartig, ggf. weitere Erläuterungen in einem als Anhang beizufügenden Dokument)</t>
  </si>
  <si>
    <t>Freitext oder leer</t>
  </si>
  <si>
    <t>Übersicht über die Haushalts- und Finanzlage nach der Anlage 1 des Teils II zu § 44 VV-LHO (nur bei Anträgen kommunaler Gebietskörperschaften bzw. kommunaler Träger) beigefügt</t>
  </si>
  <si>
    <t>handschriftlich im Ausdruck</t>
  </si>
  <si>
    <t>Zahl</t>
  </si>
  <si>
    <t>Lageplan im Maßstab 1:1000 beigefügt</t>
  </si>
  <si>
    <t>Erläuterungsbericht beigefügt</t>
  </si>
  <si>
    <t>Baubeschreibung beigefügt</t>
  </si>
  <si>
    <t>Entwurfspläne im Maßstab 1:100 beigefügt</t>
  </si>
  <si>
    <t>detaillierte Kostenberechnung nach DIN 276 (3. Ebene) beigefügt</t>
  </si>
  <si>
    <t>Zeile</t>
  </si>
  <si>
    <t>A. Angaben zum Maßnahmenkatalog</t>
  </si>
  <si>
    <t>Jugendamtsbezirk</t>
  </si>
  <si>
    <t>lfd. Nummer der Maßnahme</t>
  </si>
  <si>
    <t>Erklärung</t>
  </si>
  <si>
    <r>
      <rPr>
        <b/>
        <sz val="10"/>
        <color theme="1"/>
        <rFont val="Arial"/>
        <family val="2"/>
      </rPr>
      <t xml:space="preserve">Art der Einrichtung
</t>
    </r>
    <r>
      <rPr>
        <sz val="10"/>
        <color theme="1"/>
        <rFont val="Arial"/>
        <family val="2"/>
      </rPr>
      <t>Bitte wählen Sie die Art der Einrichtung aus dem Dropdown-Menü aus.</t>
    </r>
  </si>
  <si>
    <r>
      <rPr>
        <b/>
        <sz val="10"/>
        <color theme="1"/>
        <rFont val="Arial"/>
        <family val="2"/>
      </rPr>
      <t>Name der Einrichtung</t>
    </r>
    <r>
      <rPr>
        <sz val="10"/>
        <color theme="1"/>
        <rFont val="Arial"/>
        <family val="2"/>
      </rPr>
      <t xml:space="preserve">
Bitte tragen Sie den Namen der zu fördernden Einrichtung ein.</t>
    </r>
  </si>
  <si>
    <r>
      <rPr>
        <b/>
        <sz val="10"/>
        <color theme="1"/>
        <rFont val="Arial"/>
        <family val="2"/>
      </rPr>
      <t>Straße und Hausnummer</t>
    </r>
    <r>
      <rPr>
        <sz val="10"/>
        <color theme="1"/>
        <rFont val="Arial"/>
        <family val="2"/>
      </rPr>
      <t xml:space="preserve">
Bitte tragen Sie die Anschrift der zu fördernden Einrichtung ein.</t>
    </r>
  </si>
  <si>
    <r>
      <rPr>
        <b/>
        <sz val="10"/>
        <color theme="1"/>
        <rFont val="Arial"/>
        <family val="2"/>
      </rPr>
      <t>Betriebserlaubnis / Schulaufsicht</t>
    </r>
    <r>
      <rPr>
        <sz val="10"/>
        <color theme="1"/>
        <rFont val="Arial"/>
        <family val="2"/>
      </rPr>
      <t xml:space="preserve">
für Tageseinrichtungen: Liegt eine Betriebserlaubnis nach §45 SGB VIII für die zu fördernde Einrichtung bereits vor bzw. wird nach Durchführung der zu fördernden Maßnahmen künftig vorliegen?
für schulische Angebote: vGTS, GTS-A und oGTS (incl. Betreuende Grundschulen) stehen unter Schulaufsicht. </t>
    </r>
  </si>
  <si>
    <r>
      <rPr>
        <b/>
        <sz val="10"/>
        <color theme="1"/>
        <rFont val="Arial"/>
        <family val="2"/>
      </rPr>
      <t>Straße und Hausnummer</t>
    </r>
    <r>
      <rPr>
        <sz val="10"/>
        <color theme="1"/>
        <rFont val="Arial"/>
        <family val="2"/>
      </rPr>
      <t xml:space="preserve">
Bitte tragen Sie die Anschrift des Trägers der zu fördernden Einrichtung ein.</t>
    </r>
  </si>
  <si>
    <r>
      <rPr>
        <b/>
        <sz val="10"/>
        <color theme="1"/>
        <rFont val="Arial"/>
        <family val="2"/>
      </rPr>
      <t>Postleitzahl</t>
    </r>
    <r>
      <rPr>
        <sz val="10"/>
        <color theme="1"/>
        <rFont val="Arial"/>
        <family val="2"/>
      </rPr>
      <t xml:space="preserve">
Bitte tragen Sie die Postleitzahl des Trägers der zu fördernden Einrichtung ein.</t>
    </r>
  </si>
  <si>
    <r>
      <rPr>
        <b/>
        <sz val="10"/>
        <rFont val="Arial"/>
        <family val="2"/>
      </rPr>
      <t xml:space="preserve">Letztempfänger
</t>
    </r>
    <r>
      <rPr>
        <sz val="10"/>
        <rFont val="Arial"/>
        <family val="2"/>
      </rPr>
      <t>Falls identisch mit Träger, dann bitte doppelt eintragen.</t>
    </r>
  </si>
  <si>
    <r>
      <rPr>
        <b/>
        <sz val="10"/>
        <color theme="1"/>
        <rFont val="Arial"/>
        <family val="2"/>
      </rPr>
      <t>Erklärung zur Einhaltung der Bewirtschaftungsgrundsätze</t>
    </r>
    <r>
      <rPr>
        <sz val="10"/>
        <color theme="1"/>
        <rFont val="Arial"/>
        <family val="2"/>
      </rPr>
      <t xml:space="preserve">
Hiermit wird erklärt, dass die Zuwendungsvoraussetzungen gemäß §6 der diesem Investitionsprogramm zugrundeliegenden "Verwaltungsvereinbarung zur Durchführung des Gesetzes über Finanzhilfen des Bundes zum Ausbau ganztägiger Bildungs- und Betreuungsangebote für Kinder im Grundschulalter (Investitionsprogramm Ganztagsausbau)" eingehalten und entsprechende Wirtschaftlichkeitsbetrachtungen durchgeführt werden.</t>
    </r>
  </si>
  <si>
    <t>B. Angaben zur zu fördernden Einrichtung</t>
  </si>
  <si>
    <t>dreistellige Zahl</t>
  </si>
  <si>
    <t>fünfstellige Zahl</t>
  </si>
  <si>
    <t>Art der Einrichtung</t>
  </si>
  <si>
    <t>Art des Ganztagsangebotes</t>
  </si>
  <si>
    <t>Name der Einrichtung</t>
  </si>
  <si>
    <t>Postleitzahl</t>
  </si>
  <si>
    <t>Ort der Einrichtung</t>
  </si>
  <si>
    <t>Amtlicher Gemeindeschlüssel (AGS)</t>
  </si>
  <si>
    <t>achstellige Zahl</t>
  </si>
  <si>
    <t>Grundschule</t>
  </si>
  <si>
    <t>vGTS</t>
  </si>
  <si>
    <t>101_Ahrweiler, LK</t>
  </si>
  <si>
    <t>Förderschule</t>
  </si>
  <si>
    <t>GTS-A</t>
  </si>
  <si>
    <t>102_Altenkirchen (Ww), LK</t>
  </si>
  <si>
    <t>Tageseinrichtung</t>
  </si>
  <si>
    <t>oGTS</t>
  </si>
  <si>
    <t>103_Alzey-Worms, LK</t>
  </si>
  <si>
    <t>104_Bad Dürkheim, LK</t>
  </si>
  <si>
    <t>105Bad Kreuznach, LK</t>
  </si>
  <si>
    <t>Betriebserlaubnis / Schulaufsicht</t>
  </si>
  <si>
    <t>106_Bad Kreuznach Stadt</t>
  </si>
  <si>
    <t>ja</t>
  </si>
  <si>
    <t>107_Bernkastel-Wittlich, LK</t>
  </si>
  <si>
    <t>nein</t>
  </si>
  <si>
    <t>108_Birkenfeld, LK</t>
  </si>
  <si>
    <t>BE liegt nach Förderung der Maßnahme vor.</t>
  </si>
  <si>
    <t>109_Idar-Oberstein</t>
  </si>
  <si>
    <t>110_Cochem-Zell, LK</t>
  </si>
  <si>
    <t>Art des Trägers</t>
  </si>
  <si>
    <t>111_Donnersbergkreis</t>
  </si>
  <si>
    <t>öffentlich</t>
  </si>
  <si>
    <t>112_Eifelkreis Bitburg-Prüm, LK</t>
  </si>
  <si>
    <t>frei</t>
  </si>
  <si>
    <t>113_Frankenthal (Pfalz), kreisfreie Stadt</t>
  </si>
  <si>
    <t>114_Germersheim, LK</t>
  </si>
  <si>
    <t>115_Kaiserslautern, kreisfreie Stadt</t>
  </si>
  <si>
    <t>Zuordnung der Maßnahme</t>
  </si>
  <si>
    <t>116_Kaiserslautern, LK</t>
  </si>
  <si>
    <t>x</t>
  </si>
  <si>
    <t>117_Koblenz, kreisfreie Stadt</t>
  </si>
  <si>
    <t>118_Kusel, LK</t>
  </si>
  <si>
    <t>119_Landau in der Pfalz, kreisfreie Stadt</t>
  </si>
  <si>
    <t>120_Ludwigshafen a.Rhein, krsfr. Stadt</t>
  </si>
  <si>
    <t>121_Mainz, kreisfreie Stadt</t>
  </si>
  <si>
    <t>122_Mainz-Bingen, LK</t>
  </si>
  <si>
    <t>123_Mayen-Koblenz, LK</t>
  </si>
  <si>
    <t>124_Andernach</t>
  </si>
  <si>
    <t>125_Mayen</t>
  </si>
  <si>
    <t>126_Neustadt a.d.W., krsfr. Stadt</t>
  </si>
  <si>
    <t>127_Neuwied, LK</t>
  </si>
  <si>
    <t>128_Neuwied Stadt</t>
  </si>
  <si>
    <t>129_Pirmasens, kreisfreie Stadt</t>
  </si>
  <si>
    <t>130_Rhein-Hunsrück-Kreis</t>
  </si>
  <si>
    <t>131_Rhein-Lahn-Kreis</t>
  </si>
  <si>
    <t>132_Rhein-Pfalz-Kreis</t>
  </si>
  <si>
    <t>133_Speyer, kreisfreie Stadt</t>
  </si>
  <si>
    <t>134_Südliche Weinstraße, LK</t>
  </si>
  <si>
    <t>135_Südwestpfalz, LK</t>
  </si>
  <si>
    <t>136_Trier, kreisfreie Stadt</t>
  </si>
  <si>
    <t>137_Trier-Saarburg, LK</t>
  </si>
  <si>
    <t>138_Vulkaneifel, LK</t>
  </si>
  <si>
    <t>139_Westerwaldkreis</t>
  </si>
  <si>
    <t>140_Worms, kreisfreie Stadt</t>
  </si>
  <si>
    <t>141_Zweibrücken, kreisfreie Stadt</t>
  </si>
  <si>
    <t>Dropdownliste</t>
  </si>
  <si>
    <t>Ort des Trägers</t>
  </si>
  <si>
    <t>Letztempfänger der Bundesmittel</t>
  </si>
  <si>
    <r>
      <rPr>
        <b/>
        <sz val="10"/>
        <color theme="1"/>
        <rFont val="Arial"/>
        <family val="2"/>
      </rPr>
      <t>IBAN</t>
    </r>
    <r>
      <rPr>
        <sz val="10"/>
        <color theme="1"/>
        <rFont val="Arial"/>
        <family val="2"/>
      </rPr>
      <t xml:space="preserve">
Bitte tragen Sie die zur Abwicklung der Finanzhilfen zu nutzendene Bankverbindung ein.</t>
    </r>
  </si>
  <si>
    <r>
      <rPr>
        <b/>
        <sz val="10"/>
        <color theme="1"/>
        <rFont val="Arial"/>
        <family val="2"/>
      </rPr>
      <t>BIC</t>
    </r>
    <r>
      <rPr>
        <sz val="10"/>
        <color theme="1"/>
        <rFont val="Arial"/>
        <family val="2"/>
      </rPr>
      <t xml:space="preserve">
Bitte tragen Sie die zur Abwicklung der Finanzhilfen zu nutzendene Bankverbindung ein.</t>
    </r>
  </si>
  <si>
    <r>
      <rPr>
        <b/>
        <sz val="10"/>
        <color theme="1"/>
        <rFont val="Arial"/>
        <family val="2"/>
      </rPr>
      <t>Bankinstitut</t>
    </r>
    <r>
      <rPr>
        <sz val="10"/>
        <color theme="1"/>
        <rFont val="Arial"/>
        <family val="2"/>
      </rPr>
      <t xml:space="preserve">
Bitte tragen Sie die zur Abwicklung der Finanzhilfen zu nutzendene Bankverbindung ein.</t>
    </r>
  </si>
  <si>
    <t>D. Angaben zum bereits bestehenden Ganztagsangebot</t>
  </si>
  <si>
    <t>Stellen Sie bitte die Anzahl der Kinder im Grundschulalter dar, die zum Zeitpunkt der Antragstellung bereits vorhandene Ganztagsangebote der zu fördernden Einrichtung nutzen.</t>
  </si>
  <si>
    <t>Schuljahr</t>
  </si>
  <si>
    <t>JJJJ/JJJJ</t>
  </si>
  <si>
    <t>Anzahl in vGTS</t>
  </si>
  <si>
    <t>Anzahl in GTS-A</t>
  </si>
  <si>
    <t>Anzahl in oGTS</t>
  </si>
  <si>
    <t>Anzahl in Tageseinrichtung</t>
  </si>
  <si>
    <t>Neubau</t>
  </si>
  <si>
    <t>Ausstattung</t>
  </si>
  <si>
    <t>Erweiterung durch Erwerb von Gebäuden</t>
  </si>
  <si>
    <t>Erweiterung durch Erwerb von Grundstücken</t>
  </si>
  <si>
    <r>
      <rPr>
        <b/>
        <sz val="10"/>
        <rFont val="Arial"/>
        <family val="2"/>
      </rPr>
      <t>Schuljahr</t>
    </r>
    <r>
      <rPr>
        <sz val="10"/>
        <rFont val="Arial"/>
        <family val="2"/>
      </rPr>
      <t xml:space="preserve">
Tragen Sie bite das Schuljahr ein, in dem der Antrag zur Förderung gestellt wird.</t>
    </r>
  </si>
  <si>
    <r>
      <rPr>
        <b/>
        <sz val="10"/>
        <rFont val="Arial"/>
        <family val="2"/>
      </rPr>
      <t>Anzahl in vGTS</t>
    </r>
    <r>
      <rPr>
        <sz val="10"/>
        <rFont val="Arial"/>
        <family val="2"/>
      </rPr>
      <t xml:space="preserve">
Falls die zu fördernde Einrichtung zum Zeitpunkt der Antragstellung bereits eine Ganztagsschule in verpflichtender Form ist, so tragen Sie bitte die Anzahl der Kinder im Grundschulalter ein, die zum Zeitpunkt der Antragstellung das Ganztagsangebot wahrnehmen.</t>
    </r>
  </si>
  <si>
    <r>
      <rPr>
        <b/>
        <sz val="10"/>
        <rFont val="Arial"/>
        <family val="2"/>
      </rPr>
      <t>Anzahl in GTS-A</t>
    </r>
    <r>
      <rPr>
        <sz val="10"/>
        <rFont val="Arial"/>
        <family val="2"/>
      </rPr>
      <t xml:space="preserve">
Falls die zu fördernde Einrichtung zum Zeitpunkt der Antragstellung bereits eine Ganztagsschule in Angebotsform ist, so tragen Sie bitte die Anzahl der Kinder im Grundschulalter ein, die zum Zeitpunkt der Antragstellung das Ganztagsangebot wahrnehmen.</t>
    </r>
  </si>
  <si>
    <r>
      <rPr>
        <b/>
        <sz val="10"/>
        <rFont val="Arial"/>
        <family val="2"/>
      </rPr>
      <t>Anzahl in Tageseinrichtung</t>
    </r>
    <r>
      <rPr>
        <sz val="10"/>
        <rFont val="Arial"/>
        <family val="2"/>
      </rPr>
      <t xml:space="preserve">
Falls die zu fördernde Tageseinrichtung zum Zeitpunkt der Antragstellung bereits ganztägige Angebote für Kinder im Grundschulalter vorhält, so tragen Sie bitte die Anzahl der Kinder im Grundschulalter ein, die zum Zeitpunkt der Antragstellung das Ganztagsangebot wahrnehmen.</t>
    </r>
  </si>
  <si>
    <t>Angebot in einer Tageseinrichtung</t>
  </si>
  <si>
    <t>E. Gegenstand der Förderung (Mehrfachnennungen sind möglich)</t>
  </si>
  <si>
    <t>fünfstellige Zahl, bei mehreren Schulnummern durch Komma getrennt</t>
  </si>
  <si>
    <t>F. Zusammenhang mit Investitionsprogramm der "Beschleunigungsmittel"</t>
  </si>
  <si>
    <t>Ist die zu fördernde Maßnahme die Folgemaßnahme einer investiven Begleitmaßnahme gemäß Nummer 2.2a) der Richtlinie zur Förderung von Investitionen zum beschleunigten Infrastrukturausbau der Ganztagsbetreuung für Grundschulkinder?</t>
  </si>
  <si>
    <t>vierstellige Zahl</t>
  </si>
  <si>
    <t>G. Art des Ausbaus des Ganztagsangebotes</t>
  </si>
  <si>
    <r>
      <rPr>
        <b/>
        <sz val="10"/>
        <color theme="1"/>
        <rFont val="Arial"/>
        <family val="2"/>
      </rPr>
      <t>Nur im Fall einer Sanierung (einschließlich der energetischen Sanierung) auszufüllen:</t>
    </r>
    <r>
      <rPr>
        <sz val="10"/>
        <color theme="1"/>
        <rFont val="Arial"/>
        <family val="2"/>
      </rPr>
      <t xml:space="preserve"> 
Es wird versichert, dass die zu fördernde Sanierung </t>
    </r>
    <r>
      <rPr>
        <b/>
        <sz val="10"/>
        <color theme="1"/>
        <rFont val="Arial"/>
        <family val="2"/>
      </rPr>
      <t>nicht ausschließlich</t>
    </r>
    <r>
      <rPr>
        <sz val="10"/>
        <color theme="1"/>
        <rFont val="Arial"/>
        <family val="2"/>
      </rPr>
      <t xml:space="preserve"> der Instandhaltung und dem Werterhalt der Bausubstanz dient.</t>
    </r>
  </si>
  <si>
    <r>
      <rPr>
        <b/>
        <sz val="10"/>
        <color theme="1"/>
        <rFont val="Arial"/>
        <family val="2"/>
      </rPr>
      <t>Versicherung, dass die zu fördernde Sanierung nicht Instandhaltung und dem Werterhalt dient</t>
    </r>
    <r>
      <rPr>
        <sz val="10"/>
        <color theme="1"/>
        <rFont val="Arial"/>
        <family val="2"/>
      </rPr>
      <t xml:space="preserve">
Gemäß §3 GaFinHG dienen Sanierungsaufwendungen, die ausschließlich der Instandhaltung und dem Werterhalt der Bausubstanz dienen, nicht dem gesetzlichen Ziel des quantitativen oder qualitativen Ausbaus ganztägiger Bildungs- und Betreuungsangebote für Kinder im Grundschulalter. Solche Maßnahmen sind nicht förderfähig.
Bitte versichern Sie im Fall einer zu fördernden Sanierung (einschließlich der energetischen Sanierung), dass die zu fördernde Maßnahme </t>
    </r>
    <r>
      <rPr>
        <b/>
        <sz val="10"/>
        <color theme="1"/>
        <rFont val="Arial"/>
        <family val="2"/>
      </rPr>
      <t>nicht ausschließlich</t>
    </r>
    <r>
      <rPr>
        <sz val="10"/>
        <color theme="1"/>
        <rFont val="Arial"/>
        <family val="2"/>
      </rPr>
      <t xml:space="preserve"> o.g. Zwecken dient.</t>
    </r>
  </si>
  <si>
    <r>
      <rPr>
        <b/>
        <sz val="10"/>
        <color theme="1"/>
        <rFont val="Arial"/>
        <family val="2"/>
      </rPr>
      <t>Nur im Fall, dass die zu fördernde Maßnahme einen Abschnitt einer umfangreicheren Maßnahme darstellt, auszufüllen:</t>
    </r>
    <r>
      <rPr>
        <sz val="10"/>
        <color theme="1"/>
        <rFont val="Arial"/>
        <family val="2"/>
      </rPr>
      <t xml:space="preserve"> 
Es wird versichert, dass die zu fördernde Maßnahme einen selbstständigen Teilabschnitt einer Investitionsmaßnahme darstellt.</t>
    </r>
  </si>
  <si>
    <r>
      <rPr>
        <b/>
        <sz val="10"/>
        <color theme="1"/>
        <rFont val="Arial"/>
        <family val="2"/>
      </rPr>
      <t>Versicherung, dass die zu fördernde Maßnahme einen selbstständigen Teilabschnitt darstellt</t>
    </r>
    <r>
      <rPr>
        <sz val="10"/>
        <color theme="1"/>
        <rFont val="Arial"/>
        <family val="2"/>
      </rPr>
      <t xml:space="preserve">
Gemäß §2 Satz 2 GaFinHG können auch selbstständige Abschnitte eines Vorhabens gefördert werden. In diesem Fall versichern Sie bitte, dass die zu fördernde Maßnahme einen selbstständigen Abschnitt einer Investitionsmaßnahme darstellt.</t>
    </r>
  </si>
  <si>
    <t>Falls Zeile 41 mit "ja" beantwortet wurde, geben Sie bitte die laufende Nummer des Zuwendungsbescheids ein.</t>
  </si>
  <si>
    <t>Falls Zeile 41 mit "ja" beantwortet wurde, stellen Sie bitte den Zusammenhang zu der nun zu fördernden Maßnahmen dar.</t>
  </si>
  <si>
    <r>
      <rPr>
        <b/>
        <sz val="10"/>
        <color theme="1"/>
        <rFont val="Arial"/>
        <family val="2"/>
      </rPr>
      <t>Laufende Nummer des Zuwendungsbescheids</t>
    </r>
    <r>
      <rPr>
        <sz val="10"/>
        <color theme="1"/>
        <rFont val="Arial"/>
        <family val="2"/>
      </rPr>
      <t xml:space="preserve">
Falls Zeile 41 mit "ja" beantwortet wurde, geben Sie bitte die laufende Nummer des Zuwendungsbescheids der vorbereitenden Maßnahme ein.</t>
    </r>
  </si>
  <si>
    <r>
      <rPr>
        <b/>
        <sz val="10"/>
        <color theme="1"/>
        <rFont val="Arial"/>
        <family val="2"/>
      </rPr>
      <t>Darstellung des Zusammenhangs</t>
    </r>
    <r>
      <rPr>
        <sz val="10"/>
        <color theme="1"/>
        <rFont val="Arial"/>
        <family val="2"/>
      </rPr>
      <t xml:space="preserve">
Falls Zeile 41 mit "ja" beantwortet wurde, so stellen Sie bitte den Zusammenhang zwischen der im Investitionsprogramm der "Beschleunigungsmittel" bereits geförderten vorbereitenden Maßnahmen mit der hier zur Förderung beantragten Maßnahme dar.</t>
    </r>
  </si>
  <si>
    <t>44-46</t>
  </si>
  <si>
    <t>H. Daten zur Investitionsplanung</t>
  </si>
  <si>
    <t>Voraussichtlicher Beginn der Maßnahme</t>
  </si>
  <si>
    <r>
      <rPr>
        <b/>
        <sz val="10"/>
        <color theme="1"/>
        <rFont val="Arial"/>
        <family val="2"/>
      </rPr>
      <t>Zusammenhang mit den "Beschleunigungsmitteln"</t>
    </r>
    <r>
      <rPr>
        <sz val="10"/>
        <color theme="1"/>
        <rFont val="Arial"/>
        <family val="2"/>
      </rPr>
      <t xml:space="preserve">
Besteht ein Zusammenhang mit einer vorangegegangenen Förderung einer Maßnahme nach §2 Absatz 3 Nr. 1 der "Verwaltungsvereinbarung Finanzhilfen des Bundes für das Investitionsprogramm zum beschleunigten Infrastrukturausbau der Ganztagsbetreuung für Grundschulkinder"?
Im vorherigen Investitionsprogramm der "Beschleuigungsmittel" konnten Maßnahmen zur Vorbereitung und Planung, zur Beräumung und Erschließung von Grundstücken oder auch der Ankauf von Grundstücken gefördert werden, soweit diese Maßnahmen in unmittelbarem Zusammenhang mit einer (anschließenden) Baumaßnahme zum Ausbau ganztägiger Bildungs- und Betreuungsangebote stehen. 
Handelt es sich im Fall der nun zu fördernden Maßnahme um eine Folgemaßnahme, deren Vorbereitung bereits durch das vorherige Investitionsprogramm der Beschleunigungsmittel gefördert wurde?</t>
    </r>
  </si>
  <si>
    <t>I. Kosten- und Finanzierungsplan</t>
  </si>
  <si>
    <t>voraussichtliche Gesamtinvestitionskosten für Neubau</t>
  </si>
  <si>
    <t>voraussichtliche Gesamtinvestitionskosten für Umbau</t>
  </si>
  <si>
    <t>voraussichtliche Gesamtinvestitionskosten für Erweiterung</t>
  </si>
  <si>
    <t>voraussichtliche Gesamtinvestitionskosten für Ausstattung</t>
  </si>
  <si>
    <t>voraussichtliche Gesamtinvestitionskosten für Sanierung</t>
  </si>
  <si>
    <t>in Zeile 57 enthalten: voraussichtliche Investitionskosten für energetische Sanierung</t>
  </si>
  <si>
    <t>in Zeile 53 enthalten: voraussichtliche Investitionskosten für Erweiterung durch Erwerb von Grundstücken</t>
  </si>
  <si>
    <t>in Zeile 53 enthalten: voraussichtliche Investitionskosten für Erweiterung durch Erwerb von Gebäuden</t>
  </si>
  <si>
    <t>voraussichtliche Gesamtinvestitionskosten der Maßnahme</t>
  </si>
  <si>
    <r>
      <rPr>
        <b/>
        <sz val="10"/>
        <rFont val="Arial"/>
        <family val="2"/>
      </rPr>
      <t>voraussichtliche Gesamtinvestitionskosten für Neubau</t>
    </r>
    <r>
      <rPr>
        <sz val="10"/>
        <rFont val="Arial"/>
        <family val="2"/>
      </rPr>
      <t xml:space="preserve">
Falls die zu fördernde Maßnahme eine Neubaumaßnahme darstellt, so tragen Sie bitte die geplante Höhe des Investitionsvolumens für Neubaumaßnahmen in Euro, Cent ein.</t>
    </r>
  </si>
  <si>
    <r>
      <rPr>
        <b/>
        <sz val="10"/>
        <rFont val="Arial"/>
        <family val="2"/>
      </rPr>
      <t>voraussichtliche Gesamtinvestitionskosten für Umbau</t>
    </r>
    <r>
      <rPr>
        <sz val="10"/>
        <rFont val="Arial"/>
        <family val="2"/>
      </rPr>
      <t xml:space="preserve">
Falls die zu fördernde Maßnahme eine Umbaumaßnahme darstellt, so tragen Sie bitte die geplante Höhe des Investitionsvolumens für Umbaumaßnahmen in Euro, Cent ein.</t>
    </r>
  </si>
  <si>
    <r>
      <rPr>
        <b/>
        <sz val="10"/>
        <rFont val="Arial"/>
        <family val="2"/>
      </rPr>
      <t>voraussichtliche Investitionskosten für Erweiterung durch Erwerb von Gebäuden</t>
    </r>
    <r>
      <rPr>
        <sz val="10"/>
        <rFont val="Arial"/>
        <family val="2"/>
      </rPr>
      <t xml:space="preserve">
Falls die zu fördernde Maßnahme eine Erweiterungsmaßnahme darstellt und die Erweiterung durch den Erwerb von Gebäuden umgesetzt wird, so tragen Sie hier bitte die Höhe der für den Gebäudeerwerb vorgesehenen Investitionskosten in Euro, Cent ein.</t>
    </r>
  </si>
  <si>
    <r>
      <rPr>
        <b/>
        <sz val="10"/>
        <rFont val="Arial"/>
        <family val="2"/>
      </rPr>
      <t>voraussichtliche Investitionskosten für Erweiterung durch Erwerb von Grundstücken</t>
    </r>
    <r>
      <rPr>
        <sz val="10"/>
        <rFont val="Arial"/>
        <family val="2"/>
      </rPr>
      <t xml:space="preserve">
Falls die zu fördernde Maßnahme eine Erweiterungsmaßnahme darstellt und die Erweiterung durch den Erwerb von Grundstücken umgesetzt wird, so tragen Sie hier bitte die Höhe der für den Grundstückserwerb vorgesehenen Investitionskosten in Euro, Cent ein.</t>
    </r>
  </si>
  <si>
    <r>
      <rPr>
        <b/>
        <sz val="10"/>
        <color theme="1"/>
        <rFont val="Arial"/>
        <family val="2"/>
      </rPr>
      <t>voraussichtliche Gesamtinvestitionskosten für Ausstattung</t>
    </r>
    <r>
      <rPr>
        <sz val="10"/>
        <color theme="1"/>
        <rFont val="Arial"/>
        <family val="2"/>
      </rPr>
      <t xml:space="preserve">
Falls die zu fördernde Maßnahme eine Ausstattung darstellt, so tragen Sie bitte die geplante Höhe des Investitionsvolumens für Ausstattung in Euro, Cent ein.</t>
    </r>
  </si>
  <si>
    <r>
      <rPr>
        <b/>
        <sz val="10"/>
        <color theme="1"/>
        <rFont val="Arial"/>
        <family val="2"/>
      </rPr>
      <t>voraussichtliche Investitionskosten für energetische Sanierung</t>
    </r>
    <r>
      <rPr>
        <sz val="10"/>
        <color theme="1"/>
        <rFont val="Arial"/>
        <family val="2"/>
      </rPr>
      <t xml:space="preserve">
Falls die zu fördernde Maßnahme eine energetische Sanierungsmaßnahme darstellt, so tragen Sie hier bitte die Höhe der für die energetische Sanierung vorgesehenen Investitionskosten in Euro, Cent ein.</t>
    </r>
  </si>
  <si>
    <r>
      <rPr>
        <b/>
        <sz val="10"/>
        <color theme="1"/>
        <rFont val="Arial"/>
        <family val="2"/>
      </rPr>
      <t>voraussichtliche Gesamtinvestitionskosten der Maßnahme</t>
    </r>
    <r>
      <rPr>
        <sz val="10"/>
        <color theme="1"/>
        <rFont val="Arial"/>
        <family val="2"/>
      </rPr>
      <t xml:space="preserve">
Die voraussichtlichen Gesamtkosten berechnen sich automatisch aus der Summe der Zeilen 51, 52, 53, 56 und 57. Bitte beachten Sie, dass ggfls. geplante Investitionskosten für Erweiterung durch Erwerb von Gebäuden und Grundstücken (Zeilen 54 und 55) bzw. Investitionskosten für energetische Sanierung (Zeile 58) in den übergeordneten Zeilen 53 bzw. 57 enthalten sein müssen.</t>
    </r>
  </si>
  <si>
    <t>Summe aus Zeilen 51, 52, 53, 56, 57</t>
  </si>
  <si>
    <t>davon zuwendungsfähige Investitionskosten</t>
  </si>
  <si>
    <r>
      <rPr>
        <b/>
        <sz val="10"/>
        <color theme="1"/>
        <rFont val="Arial"/>
        <family val="2"/>
      </rPr>
      <t>davon zuwendungsfähige Investitionskosten</t>
    </r>
    <r>
      <rPr>
        <sz val="10"/>
        <color theme="1"/>
        <rFont val="Arial"/>
        <family val="2"/>
      </rPr>
      <t xml:space="preserve">
Bitte tragen sie die Höhe der voraussichtlichen Gesamtinvestitionskosten ein, die gemäß §3 GaFinHG durch Umsetzung förderfähiger Investitionen entstehen. Stellt die gesamte zu fördernde Maßnahme eine Investition gemäß §3 GaFinHG dar, so übernehmen Sie bitte die Angaben aus Zeile 59.</t>
    </r>
  </si>
  <si>
    <t>Höhe der Beteiligung der Kommune</t>
  </si>
  <si>
    <t>Höhe der Finanzierungsbeiträge Dritter</t>
  </si>
  <si>
    <t>Höhe der Beteiligung des Landkreises (§87 Absatz 2 Schulgesetz)</t>
  </si>
  <si>
    <t>Höhe der Beteiligung freier Träger</t>
  </si>
  <si>
    <r>
      <rPr>
        <b/>
        <sz val="10"/>
        <color theme="1"/>
        <rFont val="Arial"/>
        <family val="2"/>
      </rPr>
      <t>Höhe der Beteiligung des Landkreises</t>
    </r>
    <r>
      <rPr>
        <sz val="10"/>
        <color theme="1"/>
        <rFont val="Arial"/>
        <family val="2"/>
      </rPr>
      <t xml:space="preserve">
Falls sich der Landkreis gemäß §87 Absatz 2 Schulgesetz an den anerkannten Investitionskosten beteiligt, so tragen Sie bitte die Höhe der Beteiligung in Euro, Cent ein.</t>
    </r>
  </si>
  <si>
    <r>
      <rPr>
        <b/>
        <sz val="10"/>
        <color theme="1"/>
        <rFont val="Arial"/>
        <family val="2"/>
      </rPr>
      <t>Höhe der Beteiligung der Kommune</t>
    </r>
    <r>
      <rPr>
        <sz val="10"/>
        <color theme="1"/>
        <rFont val="Arial"/>
        <family val="2"/>
      </rPr>
      <t xml:space="preserve">
Bitte tragen Sie die Höhe der vorgesehenen Beteiligung der Kommune an den Investitionskosten in Euro, Cent ein.</t>
    </r>
  </si>
  <si>
    <r>
      <rPr>
        <b/>
        <sz val="10"/>
        <color theme="1"/>
        <rFont val="Arial"/>
        <family val="2"/>
      </rPr>
      <t>Höhe der Fnanzierungsbeiträge Dritter</t>
    </r>
    <r>
      <rPr>
        <sz val="10"/>
        <color theme="1"/>
        <rFont val="Arial"/>
        <family val="2"/>
      </rPr>
      <t xml:space="preserve">
Bitte tragen Sie die Höhe der vorgesehenen Finanzierungsbeiträge Dritter an den Investitionskosten in Euro, Cent ein.</t>
    </r>
  </si>
  <si>
    <r>
      <rPr>
        <b/>
        <sz val="10"/>
        <color theme="1"/>
        <rFont val="Arial"/>
        <family val="2"/>
      </rPr>
      <t>Höhe der Beteiligung freier Träger</t>
    </r>
    <r>
      <rPr>
        <sz val="10"/>
        <color theme="1"/>
        <rFont val="Arial"/>
        <family val="2"/>
      </rPr>
      <t xml:space="preserve">
Bitte tragen Sie die Höhe der vorgesehenen Beteiligung freier Träger an den Investitionskosten in Euro, Cent ein.</t>
    </r>
  </si>
  <si>
    <t>prozentuale Beteiligung des Landkreises</t>
  </si>
  <si>
    <t>prozentuale Beteiligung der Kommune</t>
  </si>
  <si>
    <t>prozentuale Beteiligung Dritter</t>
  </si>
  <si>
    <t>prozentuale Beteiligung freier Träger</t>
  </si>
  <si>
    <t>die Wirtschaftlichkeit der zu fördernden Maßnahme geprüft wurde und gegeben ist.</t>
  </si>
  <si>
    <t>Höhe der beantragten Förderung</t>
  </si>
  <si>
    <t>J. Die/Der Antragsteller*in erklärt, dass</t>
  </si>
  <si>
    <t>die Regelungen der Richtlinie zur Förderung von Investitionen zum Ausbau ganztägiger Bildungs- und Betreuungsangebote für Kinder im Grundschulalter (Ganztagsfinanzhilfegesetz - GaFinHG) bei der Durchführung und Abrechnung der Maßnahme beachtet werden.</t>
  </si>
  <si>
    <r>
      <rPr>
        <b/>
        <sz val="10"/>
        <color theme="1"/>
        <rFont val="Arial"/>
        <family val="2"/>
      </rPr>
      <t>Einhaltung der Regelungen der zugrundeliegenden Richtlinie</t>
    </r>
    <r>
      <rPr>
        <sz val="10"/>
        <color theme="1"/>
        <rFont val="Arial"/>
        <family val="2"/>
      </rPr>
      <t xml:space="preserve">
Bitte versichern Sie die Einhaltung der Regelungen der zugrundeliegenden Richtlinie.</t>
    </r>
  </si>
  <si>
    <t>er/sie im Falle von Baumaßnahmen Eigentümer/in oder Erbbauberechtigte/r des betroffenen Grundstückes ist.</t>
  </si>
  <si>
    <r>
      <t xml:space="preserve">im Fall eines </t>
    </r>
    <r>
      <rPr>
        <b/>
        <sz val="10"/>
        <color theme="1"/>
        <rFont val="Arial"/>
        <family val="2"/>
      </rPr>
      <t>kommunalen Trägers</t>
    </r>
    <r>
      <rPr>
        <sz val="10"/>
        <color theme="1"/>
        <rFont val="Arial"/>
        <family val="2"/>
      </rPr>
      <t xml:space="preserve"> die beantragten Fördermittel </t>
    </r>
    <r>
      <rPr>
        <b/>
        <sz val="10"/>
        <color theme="1"/>
        <rFont val="Arial"/>
        <family val="2"/>
      </rPr>
      <t>keine kommunalen Mittel ersetzen</t>
    </r>
    <r>
      <rPr>
        <sz val="10"/>
        <color theme="1"/>
        <rFont val="Arial"/>
        <family val="2"/>
      </rPr>
      <t>, die vor dem 12. Oktober 2021 zur Finanzierung eines dem Zwecke des Ganztagsausbaus für Grundschulkinder dienenden Investitionsvorhabens gewährt wurden und den Förderzeitraum nach §2 GaFinHG betreffen.</t>
    </r>
  </si>
  <si>
    <t>Vorsteuerabzug, falls zutreffend</t>
  </si>
  <si>
    <r>
      <rPr>
        <b/>
        <sz val="10"/>
        <color theme="1"/>
        <rFont val="Arial"/>
        <family val="2"/>
      </rPr>
      <t>Berechtigung zum Vorsteuerabzug</t>
    </r>
    <r>
      <rPr>
        <sz val="10"/>
        <color theme="1"/>
        <rFont val="Arial"/>
        <family val="2"/>
      </rPr>
      <t xml:space="preserve">
Ist der Antragsteller zum Vorsteuerabzug berechtigt?</t>
    </r>
  </si>
  <si>
    <t>K. Dem Förderantrag beizufügende Unterlagen:</t>
  </si>
  <si>
    <t>nicht notwendig</t>
  </si>
  <si>
    <t>Hiermit bestätige ich, dass diese per E-Mail zugesandte Formulartabelle mit dem ausgedruckten und unterzeichneten Dokument übereinstimmt.</t>
  </si>
  <si>
    <r>
      <rPr>
        <b/>
        <sz val="10"/>
        <color theme="1"/>
        <rFont val="Arial"/>
        <family val="2"/>
      </rPr>
      <t>Bestätigung der Befugnis, der Übereinstimmung der Antragsunterlagen und Unterzeichnung</t>
    </r>
    <r>
      <rPr>
        <sz val="10"/>
        <color theme="1"/>
        <rFont val="Arial"/>
        <family val="2"/>
      </rPr>
      <t xml:space="preserve">
Bitte bestätigen Sie, dass Sie zur Stellung des Antrags befugt sind und die Antragsunterlagen in elektronisch und postalisch versandter Version übereinstimmen. Bitte unterzeichnen Sie den postalisch zu versendenden Ausdruck des Antrags.</t>
    </r>
  </si>
  <si>
    <r>
      <rPr>
        <b/>
        <sz val="10"/>
        <color theme="1"/>
        <rFont val="Arial"/>
        <family val="2"/>
      </rPr>
      <t>voraussichtliche Gesamtinvestitionskosten für Sanierung</t>
    </r>
    <r>
      <rPr>
        <sz val="10"/>
        <color theme="1"/>
        <rFont val="Arial"/>
        <family val="2"/>
      </rPr>
      <t xml:space="preserve">
Falls die zu fördernde Maßnahme eine Sanierungsmaßnahme darstellt, so tragen Sie bitte die geplante Höhe des Investitionsvolumens für Sanierungsmaßnahmen </t>
    </r>
    <r>
      <rPr>
        <b/>
        <sz val="10"/>
        <color theme="1"/>
        <rFont val="Arial"/>
        <family val="2"/>
      </rPr>
      <t>einschließlich</t>
    </r>
    <r>
      <rPr>
        <sz val="10"/>
        <color theme="1"/>
        <rFont val="Arial"/>
        <family val="2"/>
      </rPr>
      <t xml:space="preserve"> evtl. anfallender Investitionskosten für eine energetische Sanierung (Zeile 58) in Euro, Cent ein.</t>
    </r>
  </si>
  <si>
    <r>
      <rPr>
        <b/>
        <sz val="10"/>
        <rFont val="Arial"/>
        <family val="2"/>
      </rPr>
      <t>voraussichtliche Gesamtinvestitionskosten für Erweiterung</t>
    </r>
    <r>
      <rPr>
        <sz val="10"/>
        <rFont val="Arial"/>
        <family val="2"/>
      </rPr>
      <t xml:space="preserve">
Falls die zu fördernde Maßnahme eine Erweiterungsmaßnahme darstellt, so tragen Sie bitte die geplante Höhe des Investitionsvolumens für Erweiterungsmaßnahmen </t>
    </r>
    <r>
      <rPr>
        <b/>
        <sz val="10"/>
        <rFont val="Arial"/>
        <family val="2"/>
      </rPr>
      <t>einschließlich</t>
    </r>
    <r>
      <rPr>
        <sz val="10"/>
        <rFont val="Arial"/>
        <family val="2"/>
      </rPr>
      <t xml:space="preserve"> evtl. anfallender Investitionskosten für den Erwerb von Gebäuden (Zeile 54) oder Grundstücken (Zeile 55) in Euro, Cent ein.</t>
    </r>
  </si>
  <si>
    <t>Betrag in € oder leer</t>
  </si>
  <si>
    <t>tt.mm.jjjj</t>
  </si>
  <si>
    <r>
      <t xml:space="preserve">Höhe der Beteiligung des Bundes
</t>
    </r>
    <r>
      <rPr>
        <b/>
        <sz val="10"/>
        <color theme="1"/>
        <rFont val="Arial"/>
        <family val="2"/>
      </rPr>
      <t>(auf volle Zehn-Euro-Beträge abgerundet)</t>
    </r>
  </si>
  <si>
    <r>
      <t xml:space="preserve">prozentuale Beteiligung des Bundes
</t>
    </r>
    <r>
      <rPr>
        <b/>
        <sz val="10"/>
        <color theme="1"/>
        <rFont val="Arial"/>
        <family val="2"/>
      </rPr>
      <t>(maximale Förderquote 70%)</t>
    </r>
  </si>
  <si>
    <r>
      <rPr>
        <b/>
        <sz val="10"/>
        <color theme="1"/>
        <rFont val="Arial"/>
        <family val="2"/>
      </rPr>
      <t>Art des Einrichtung</t>
    </r>
    <r>
      <rPr>
        <sz val="10"/>
        <color theme="1"/>
        <rFont val="Arial"/>
        <family val="2"/>
      </rPr>
      <t xml:space="preserve">
Hier bitte die zutreffende Zuordnung zur Art des Trägers im Dropdown-Menü auswählen.
vGTS: verpflichtende Ganztagsschule (alle Schülerinnen und Schüler der Schule nehmen verpflichtend am Ganztag teil).
GTS-A: Ganztagsschule in Angebotsform (Schülerinnen und Schüler können für die Teilnahme am Ganztagsangebot angemeldet werden, Teilnahmeverpflichtung nach Anmeldung für mindestens ein Schuljahr, Angebot an vier Tagen im zeitlichen Umfang von 8 Zeitstunden).
oGTS: Betreuende Grundschule, welche die KMK-Zeitkriterien erfüllt (Betreuungsangebot an mindestens drei Tagen mit jeweils mindestens 7 Zeitstunden Verweildauer (Unterricht und Ganztagsangebot)).
Angebot für Kinder im Grundschulalter in einer Tageseinrichtung für Kinder, für die eine Betriebserlaubnis nach §45 SGB VIII vorliegt.</t>
    </r>
  </si>
  <si>
    <t>Schulnummer(n)</t>
  </si>
  <si>
    <t>Name, Vorname einer Ansprechperson in der Einrichtung</t>
  </si>
  <si>
    <r>
      <rPr>
        <b/>
        <sz val="10"/>
        <color theme="1"/>
        <rFont val="Arial"/>
        <family val="2"/>
      </rPr>
      <t>Name, Vorname einer Ansprechperson in der Einrichtung</t>
    </r>
    <r>
      <rPr>
        <sz val="10"/>
        <color theme="1"/>
        <rFont val="Arial"/>
        <family val="2"/>
      </rPr>
      <t xml:space="preserve">
Bitte tragen Sie Name und Vorname einer Ansprechperson der Einrichtung ein, die für mögliche Rückfragen bzgl. der Förderung der Einrichtung zur Verfügung steht.</t>
    </r>
  </si>
  <si>
    <t>Telefonnummer / Durchwahl</t>
  </si>
  <si>
    <r>
      <rPr>
        <b/>
        <sz val="10"/>
        <color theme="1"/>
        <rFont val="Arial"/>
        <family val="2"/>
      </rPr>
      <t>Telefonnummer / Durchwahl</t>
    </r>
    <r>
      <rPr>
        <sz val="10"/>
        <color theme="1"/>
        <rFont val="Arial"/>
        <family val="2"/>
      </rPr>
      <t xml:space="preserve">
Bitte tragen Sie die Telefonnummer der Ansprechperson ein.</t>
    </r>
  </si>
  <si>
    <t>beides</t>
  </si>
  <si>
    <t>E-Mail-Adresse</t>
  </si>
  <si>
    <r>
      <rPr>
        <b/>
        <sz val="10"/>
        <color theme="1"/>
        <rFont val="Arial"/>
        <family val="2"/>
      </rPr>
      <t>E-Mail-Adresse</t>
    </r>
    <r>
      <rPr>
        <sz val="10"/>
        <color theme="1"/>
        <rFont val="Arial"/>
        <family val="2"/>
      </rPr>
      <t xml:space="preserve">
Bitte tragen Sie die E-Mail-Adresse der Ansprechperson ein.</t>
    </r>
  </si>
  <si>
    <r>
      <rPr>
        <b/>
        <sz val="10"/>
        <color theme="1"/>
        <rFont val="Arial"/>
        <family val="2"/>
      </rPr>
      <t>Ort des Trägers</t>
    </r>
    <r>
      <rPr>
        <sz val="10"/>
        <color theme="1"/>
        <rFont val="Arial"/>
        <family val="2"/>
      </rPr>
      <t xml:space="preserve">
Bitte tragen Sie den Ort des Trägers der zu fördernden Einrichtung ein.</t>
    </r>
  </si>
  <si>
    <t>Name, Vorname einer Ansprechperson beim Träger</t>
  </si>
  <si>
    <r>
      <rPr>
        <b/>
        <sz val="10"/>
        <color theme="1"/>
        <rFont val="Arial"/>
        <family val="2"/>
      </rPr>
      <t>Name, Vorname einer Ansprechperson beim Träger</t>
    </r>
    <r>
      <rPr>
        <sz val="10"/>
        <color theme="1"/>
        <rFont val="Arial"/>
        <family val="2"/>
      </rPr>
      <t xml:space="preserve">
Bitte tragen Sie Name und Vorname einer Ansprechperson beim Träger ein, die für mögliche Rückfragen bzgl. der Förderung der Einrichtung zur Verfügung steht.</t>
    </r>
  </si>
  <si>
    <r>
      <t xml:space="preserve">Anzahl der Plätze, die von der </t>
    </r>
    <r>
      <rPr>
        <b/>
        <sz val="10"/>
        <color theme="1"/>
        <rFont val="Arial"/>
        <family val="2"/>
      </rPr>
      <t>Schaffung räumlicher Kapazitäten</t>
    </r>
    <r>
      <rPr>
        <sz val="10"/>
        <color theme="1"/>
        <rFont val="Arial"/>
        <family val="2"/>
      </rPr>
      <t xml:space="preserve"> profitieren werden / profitiert haben</t>
    </r>
  </si>
  <si>
    <r>
      <t xml:space="preserve">Anzahl der Plätze, die </t>
    </r>
    <r>
      <rPr>
        <b/>
        <sz val="10"/>
        <color theme="1"/>
        <rFont val="Arial"/>
        <family val="2"/>
      </rPr>
      <t>erhalten</t>
    </r>
    <r>
      <rPr>
        <sz val="10"/>
        <color theme="1"/>
        <rFont val="Arial"/>
        <family val="2"/>
      </rPr>
      <t xml:space="preserve"> werden oder </t>
    </r>
    <r>
      <rPr>
        <b/>
        <sz val="10"/>
        <color theme="1"/>
        <rFont val="Arial"/>
        <family val="2"/>
      </rPr>
      <t>vom Erhalt räumlicher Kapazitäten</t>
    </r>
    <r>
      <rPr>
        <sz val="10"/>
        <color theme="1"/>
        <rFont val="Arial"/>
        <family val="2"/>
      </rPr>
      <t xml:space="preserve"> profitieren werden / profitiert haben</t>
    </r>
  </si>
  <si>
    <r>
      <t xml:space="preserve">Anzahl der Plätze, die durch die Maßnahme </t>
    </r>
    <r>
      <rPr>
        <b/>
        <sz val="10"/>
        <color theme="1"/>
        <rFont val="Arial"/>
        <family val="2"/>
      </rPr>
      <t>geschaffen werden</t>
    </r>
  </si>
  <si>
    <r>
      <rPr>
        <b/>
        <sz val="10"/>
        <color theme="1"/>
        <rFont val="Arial"/>
        <family val="2"/>
      </rPr>
      <t>voraussichtlicher Zeitpunkt des vollständigen Mittelabflusses</t>
    </r>
    <r>
      <rPr>
        <sz val="10"/>
        <color theme="1"/>
        <rFont val="Arial"/>
        <family val="2"/>
      </rPr>
      <t xml:space="preserve">
Bitte tragen Sie den Zeitpunkt ein, zu dem die beantragten Finanzhilfen voraussichtlich in vollem Umfang abgerufen sein werden.</t>
    </r>
  </si>
  <si>
    <t>im Fall eines freien, nicht kirchlichen Trägers eine dingliche Sicherung durch die Eintragung einer Grundschuld in Zuwendungshöhe an rangbereitester Stelle im Grundbuch oder Erbbaugrundbuch nachgewiesen wird.</t>
  </si>
  <si>
    <r>
      <rPr>
        <b/>
        <sz val="10"/>
        <color theme="1"/>
        <rFont val="Arial"/>
        <family val="2"/>
      </rPr>
      <t>Dingliche Sicherung</t>
    </r>
    <r>
      <rPr>
        <sz val="10"/>
        <color theme="1"/>
        <rFont val="Arial"/>
        <family val="2"/>
      </rPr>
      <t xml:space="preserve">
Ist der Bewilligungsempfänger  ein freier, nicht kirchlicher Träger, ist er verpflichtet, zur Sicherung etwaiger Rückforderungsansprüche eine dingliche Sicherung durch die Eintragung einer Grundschuld in Zuwendungshöhe an rangbereitester Stelle im Grundbuch oder Erbbaugrundbuch nachzuweisen. Anstelle einer dinglichen Sicherung kann er unter anderem eine für die Zeit der Zweckbindung bestehende selbst-schuldnerische Bürgschaft einer deutschen Bank in Zuwendungshöhe beibringen.</t>
    </r>
  </si>
  <si>
    <r>
      <rPr>
        <b/>
        <sz val="10"/>
        <color theme="1"/>
        <rFont val="Arial"/>
        <family val="2"/>
      </rPr>
      <t>Höhe des Vorsteuerabzugs</t>
    </r>
    <r>
      <rPr>
        <sz val="10"/>
        <color theme="1"/>
        <rFont val="Arial"/>
        <family val="2"/>
      </rPr>
      <t xml:space="preserve">
Falls ein Vorsteuerabzug möglich ist, so tragen Sie hier bitte die Höhe in Euro, Cent ein.</t>
    </r>
  </si>
  <si>
    <t>zulässiger Feldinhalt</t>
  </si>
  <si>
    <t>davon "KIPKI"-Mittel</t>
  </si>
  <si>
    <t>85-92</t>
  </si>
  <si>
    <t>4b</t>
  </si>
  <si>
    <t>Einrichtungsnummer (KiTa) laut KiDz</t>
  </si>
  <si>
    <t>max. 8 Zeichen (Kombination aus Zahlen und Buchstaben)</t>
  </si>
  <si>
    <t>4a</t>
  </si>
  <si>
    <t>Schulnummer</t>
  </si>
  <si>
    <t>Ansprechperson in der Einrichtung</t>
  </si>
  <si>
    <t>Telefonnummer</t>
  </si>
  <si>
    <t>Träger-ID laut KiDz</t>
  </si>
  <si>
    <t>Name des Trägers</t>
  </si>
  <si>
    <t>Ansprechperson beim Träger</t>
  </si>
  <si>
    <r>
      <rPr>
        <b/>
        <sz val="6"/>
        <color theme="1"/>
        <rFont val="Arial"/>
        <family val="2"/>
      </rPr>
      <t>Nur im Fall einer Sanierung (einschließlich der energetischen Sanierung) auszufüllen:</t>
    </r>
    <r>
      <rPr>
        <sz val="6"/>
        <color theme="1"/>
        <rFont val="Arial"/>
        <family val="2"/>
      </rPr>
      <t xml:space="preserve"> 
Es wird versichert, dass die zu fördernde Sanierung </t>
    </r>
    <r>
      <rPr>
        <b/>
        <sz val="6"/>
        <color theme="1"/>
        <rFont val="Arial"/>
        <family val="2"/>
      </rPr>
      <t>nicht ausschließlich</t>
    </r>
    <r>
      <rPr>
        <sz val="6"/>
        <color theme="1"/>
        <rFont val="Arial"/>
        <family val="2"/>
      </rPr>
      <t xml:space="preserve"> der Instandhaltung und dem Werterhalt der Bausubstanz dient.</t>
    </r>
  </si>
  <si>
    <r>
      <rPr>
        <b/>
        <sz val="6"/>
        <color theme="1"/>
        <rFont val="Arial"/>
        <family val="2"/>
      </rPr>
      <t>Nur im Fall, dass die zu fördernde Maßnahme einen Abschnitt einer umfangreicheren Maßnahme darstellt, auszufüllen:</t>
    </r>
    <r>
      <rPr>
        <sz val="6"/>
        <color theme="1"/>
        <rFont val="Arial"/>
        <family val="2"/>
      </rPr>
      <t xml:space="preserve"> 
Es wird versichert, dass die zu fördernde Maßnahme einen selbstständigen Teilabschnitt einer Investitionsmaßnahme darstellt.</t>
    </r>
  </si>
  <si>
    <r>
      <t xml:space="preserve">Anzahl der Plätze, die durch die Maßnahme </t>
    </r>
    <r>
      <rPr>
        <b/>
        <sz val="6"/>
        <color theme="1"/>
        <rFont val="Arial"/>
        <family val="2"/>
      </rPr>
      <t>geschaffen werden</t>
    </r>
    <r>
      <rPr>
        <sz val="6"/>
        <color theme="1"/>
        <rFont val="Arial"/>
        <family val="2"/>
      </rPr>
      <t>.</t>
    </r>
  </si>
  <si>
    <r>
      <t xml:space="preserve">Anzahl der Plätze, die von der </t>
    </r>
    <r>
      <rPr>
        <b/>
        <sz val="6"/>
        <color theme="1"/>
        <rFont val="Arial"/>
        <family val="2"/>
      </rPr>
      <t>Schaffung räumlicher Kapazitäten</t>
    </r>
    <r>
      <rPr>
        <sz val="6"/>
        <color theme="1"/>
        <rFont val="Arial"/>
        <family val="2"/>
      </rPr>
      <t xml:space="preserve"> profitieren.</t>
    </r>
  </si>
  <si>
    <r>
      <t xml:space="preserve">Anzahl der Plätze, die </t>
    </r>
    <r>
      <rPr>
        <b/>
        <sz val="6"/>
        <color theme="1"/>
        <rFont val="Arial"/>
        <family val="2"/>
      </rPr>
      <t>erhalten</t>
    </r>
    <r>
      <rPr>
        <sz val="6"/>
        <color theme="1"/>
        <rFont val="Arial"/>
        <family val="2"/>
      </rPr>
      <t xml:space="preserve"> werden oder </t>
    </r>
    <r>
      <rPr>
        <b/>
        <sz val="6"/>
        <color theme="1"/>
        <rFont val="Arial"/>
        <family val="2"/>
      </rPr>
      <t>vom Erhalt räumlicher Kapazitäten</t>
    </r>
    <r>
      <rPr>
        <sz val="6"/>
        <color theme="1"/>
        <rFont val="Arial"/>
        <family val="2"/>
      </rPr>
      <t xml:space="preserve"> profitieren.</t>
    </r>
  </si>
  <si>
    <r>
      <t xml:space="preserve">Höhe der Beteiligung des Bundes
</t>
    </r>
    <r>
      <rPr>
        <b/>
        <sz val="6"/>
        <color theme="1"/>
        <rFont val="Arial"/>
        <family val="2"/>
      </rPr>
      <t>(auf volle Zehn-Euro-Beträge abgerundet)</t>
    </r>
  </si>
  <si>
    <r>
      <t xml:space="preserve">die zu fördernde Maßnahme </t>
    </r>
    <r>
      <rPr>
        <b/>
        <u/>
        <sz val="6"/>
        <color theme="1"/>
        <rFont val="Arial"/>
        <family val="2"/>
      </rPr>
      <t>nicht</t>
    </r>
    <r>
      <rPr>
        <sz val="6"/>
        <color theme="1"/>
        <rFont val="Arial"/>
        <family val="2"/>
      </rPr>
      <t xml:space="preserve"> nach anderen Gesetzen und Verwaltungsvereinbarungen im Wege der Anteilsfinanzierung durch den Bund oder durch andere Förderprogramme des Bundes gefördert werden. Die Eigenanteile der Zuwendungsempfänger an der zu fördernden Maßnahme werden </t>
    </r>
    <r>
      <rPr>
        <b/>
        <u/>
        <sz val="6"/>
        <color theme="1"/>
        <rFont val="Arial"/>
        <family val="2"/>
      </rPr>
      <t>nicht</t>
    </r>
    <r>
      <rPr>
        <sz val="6"/>
        <color theme="1"/>
        <rFont val="Arial"/>
        <family val="2"/>
      </rPr>
      <t xml:space="preserve"> durch andere Landesprogramme oder EU-Mittel ersetzt. Die nach dieser Richtlinie gewährten Zuwendungen werden </t>
    </r>
    <r>
      <rPr>
        <b/>
        <u/>
        <sz val="6"/>
        <color theme="1"/>
        <rFont val="Arial"/>
        <family val="2"/>
      </rPr>
      <t>nicht</t>
    </r>
    <r>
      <rPr>
        <sz val="6"/>
        <color theme="1"/>
        <rFont val="Arial"/>
        <family val="2"/>
      </rPr>
      <t xml:space="preserve"> zur Kofinanzierung von durch EU-Mittel geförderten Programmen genutzt.</t>
    </r>
  </si>
  <si>
    <r>
      <t xml:space="preserve">im Fall eines </t>
    </r>
    <r>
      <rPr>
        <b/>
        <sz val="6"/>
        <color theme="1"/>
        <rFont val="Arial"/>
        <family val="2"/>
      </rPr>
      <t>kommunalen Trägers</t>
    </r>
    <r>
      <rPr>
        <sz val="6"/>
        <color theme="1"/>
        <rFont val="Arial"/>
        <family val="2"/>
      </rPr>
      <t xml:space="preserve"> die beantragten Fördermittel </t>
    </r>
    <r>
      <rPr>
        <b/>
        <sz val="6"/>
        <color theme="1"/>
        <rFont val="Arial"/>
        <family val="2"/>
      </rPr>
      <t>keine kommunalen Mittel ersetzen</t>
    </r>
    <r>
      <rPr>
        <sz val="6"/>
        <color theme="1"/>
        <rFont val="Arial"/>
        <family val="2"/>
      </rPr>
      <t>, die vor dem 12. Oktober 2021 zur Finanzierung eines dem Zwecke des Ganztagsausbaus für Grundschulkinder dienenden Investitionsvorhabens gewährt wurden und den Förderzeitraum nach §2 GaFinHG betreffen.</t>
    </r>
  </si>
  <si>
    <r>
      <rPr>
        <b/>
        <sz val="10"/>
        <color theme="1"/>
        <rFont val="Arial"/>
        <family val="2"/>
      </rPr>
      <t>Schulnummer(n)</t>
    </r>
    <r>
      <rPr>
        <sz val="10"/>
        <color theme="1"/>
        <rFont val="Arial"/>
        <family val="2"/>
      </rPr>
      <t xml:space="preserve">
Bitte die entsprechende(n) Schulnummer(n) einfügen, sofern eine oder mehrere Schulen Gegenstand der Investitionsmaßnahme ist. Bei der Förderung einer Tageseinrichtung für Kinder bleibt dieses Feld frei. Mehrere Schulnummern sind durch Komma zu trennen. </t>
    </r>
  </si>
  <si>
    <r>
      <rPr>
        <b/>
        <sz val="10"/>
        <color theme="1"/>
        <rFont val="Arial"/>
        <family val="2"/>
      </rPr>
      <t>Einrichtungsnummer (KiTa) laut KiDz</t>
    </r>
    <r>
      <rPr>
        <sz val="10"/>
        <color theme="1"/>
        <rFont val="Arial"/>
        <family val="2"/>
      </rPr>
      <t xml:space="preserve">
Bitte die entsprechende Einrichtungsnummer einfügen, sofern eine Tageseinrichtung für Kinder Gegenstand der Investitionsmaßnahme ist. Bei der Förderung einer schulischen Einrichtung bleibt dieses Feld frei.</t>
    </r>
  </si>
  <si>
    <r>
      <rPr>
        <b/>
        <sz val="10"/>
        <color theme="1"/>
        <rFont val="Arial"/>
        <family val="2"/>
      </rPr>
      <t>Name des Trägers</t>
    </r>
    <r>
      <rPr>
        <sz val="10"/>
        <color theme="1"/>
        <rFont val="Arial"/>
        <family val="2"/>
      </rPr>
      <t xml:space="preserve">
Bitte tragen Sie den Träger der zu fördernden Einrichtung ein.</t>
    </r>
  </si>
  <si>
    <t>max. vierstellige Zahl</t>
  </si>
  <si>
    <t>14a</t>
  </si>
  <si>
    <t>14b</t>
  </si>
  <si>
    <r>
      <rPr>
        <b/>
        <sz val="10"/>
        <color theme="1"/>
        <rFont val="Arial"/>
        <family val="2"/>
      </rPr>
      <t>Träger-ID laut KiDz</t>
    </r>
    <r>
      <rPr>
        <sz val="10"/>
        <color theme="1"/>
        <rFont val="Arial"/>
        <family val="2"/>
      </rPr>
      <t xml:space="preserve">
Sofern eine Tageseinrichtung für Kinder gefördert werden soll, tragen Sie hier bitte die Träger-ID laut KiDz-Datenbank ein. Bei der Förderung einer schulischen Einrichtung bleibt dieses Feld frei.</t>
    </r>
  </si>
  <si>
    <r>
      <t xml:space="preserve">die zu fördernde Maßnahme </t>
    </r>
    <r>
      <rPr>
        <b/>
        <u/>
        <sz val="10"/>
        <color theme="1"/>
        <rFont val="Arial"/>
        <family val="2"/>
      </rPr>
      <t>nicht</t>
    </r>
    <r>
      <rPr>
        <sz val="10"/>
        <color theme="1"/>
        <rFont val="Arial"/>
        <family val="2"/>
      </rPr>
      <t xml:space="preserve"> nach anderen Gesetzen und Verwaltungsvereinbarungen im Wege der Anteilsfinanzierung durch den Bund oder durch andere Förderprogramme des Bundes gefördert werden. Die Eigenanteile der Zuwendungsempfänger an der zu fördernden Maßnahme werden </t>
    </r>
    <r>
      <rPr>
        <b/>
        <u/>
        <sz val="10"/>
        <color theme="1"/>
        <rFont val="Arial"/>
        <family val="2"/>
      </rPr>
      <t>nicht</t>
    </r>
    <r>
      <rPr>
        <sz val="10"/>
        <color theme="1"/>
        <rFont val="Arial"/>
        <family val="2"/>
      </rPr>
      <t xml:space="preserve"> durch andere Landesprogramme (mit Ausnahme von KIPKI) oder EU-Mittel ersetzt. Die nach dieser Richtlinie gewährten Zuwendungen werden </t>
    </r>
    <r>
      <rPr>
        <b/>
        <u/>
        <sz val="10"/>
        <color theme="1"/>
        <rFont val="Arial"/>
        <family val="2"/>
      </rPr>
      <t>nicht</t>
    </r>
    <r>
      <rPr>
        <sz val="10"/>
        <color theme="1"/>
        <rFont val="Arial"/>
        <family val="2"/>
      </rPr>
      <t xml:space="preserve"> zur Kofinanzierung von durch EU-Mittel geförderten Programmen genutzt.</t>
    </r>
  </si>
  <si>
    <r>
      <rPr>
        <b/>
        <sz val="10"/>
        <color theme="1"/>
        <rFont val="Arial"/>
        <family val="2"/>
      </rPr>
      <t>Verbot der Doppelförderung</t>
    </r>
    <r>
      <rPr>
        <sz val="10"/>
        <color theme="1"/>
        <rFont val="Arial"/>
        <family val="2"/>
      </rPr>
      <t xml:space="preserve">
Bitte versichern Sie die Einhaltung der Vorgaben gemäß §7 GaFinHG. Vom Verbot der Doppelförderung ist das Landesprogramm "Kommunales Investitionsprogramm Klima und Innovation (KIPKI)" ausgeschlossen.</t>
    </r>
  </si>
  <si>
    <r>
      <rPr>
        <b/>
        <sz val="10"/>
        <color theme="1"/>
        <rFont val="Arial"/>
        <family val="2"/>
      </rPr>
      <t>Postleitzahl</t>
    </r>
    <r>
      <rPr>
        <sz val="10"/>
        <color theme="1"/>
        <rFont val="Arial"/>
        <family val="2"/>
      </rPr>
      <t xml:space="preserve">
Bitte tragen Sie die Postleitzahl der zu fördernden Einrichtung ein.</t>
    </r>
  </si>
  <si>
    <r>
      <rPr>
        <b/>
        <sz val="10"/>
        <color theme="1"/>
        <rFont val="Arial"/>
        <family val="2"/>
      </rPr>
      <t>Ort der Einrichtung</t>
    </r>
    <r>
      <rPr>
        <sz val="10"/>
        <color theme="1"/>
        <rFont val="Arial"/>
        <family val="2"/>
      </rPr>
      <t xml:space="preserve">
Bitte tragen Sie den Ort der zu fördernden Einrichtung ein.</t>
    </r>
  </si>
  <si>
    <r>
      <rPr>
        <b/>
        <sz val="10"/>
        <color theme="1"/>
        <rFont val="Arial"/>
        <family val="2"/>
      </rPr>
      <t>Art des Trägers</t>
    </r>
    <r>
      <rPr>
        <sz val="10"/>
        <color theme="1"/>
        <rFont val="Arial"/>
        <family val="2"/>
      </rPr>
      <t xml:space="preserve">
Hier wählen Sie bitte die zutreffende Zuordnung zur Art des Trägers im Dropdown-Menü aus. Falls bei einer zu fördernden Tageseinrichtung Bauträger und Betriebsträger nicht identisch sein sollten, so tragen Sie bitte in Teil C des Antrags Angaben zum </t>
    </r>
    <r>
      <rPr>
        <b/>
        <sz val="10"/>
        <color theme="1"/>
        <rFont val="Arial"/>
        <family val="2"/>
      </rPr>
      <t>Bauträge</t>
    </r>
    <r>
      <rPr>
        <sz val="10"/>
        <color theme="1"/>
        <rFont val="Arial"/>
        <family val="2"/>
      </rPr>
      <t>r ein.</t>
    </r>
  </si>
  <si>
    <t>Höhe der Beteiligung des örtlichen Trägers der öffentlichen Jugendhilfe (§27 (2) KiTaG)</t>
  </si>
  <si>
    <t>prozentuale Beteiligung des örtlichen Trägers der öffentlichen Jugendhilfe</t>
  </si>
  <si>
    <r>
      <rPr>
        <b/>
        <sz val="10"/>
        <color theme="1"/>
        <rFont val="Arial"/>
        <family val="2"/>
      </rPr>
      <t>Höhe der Beteiligung des örtlichen Trägers der öffentlichen Jugendhilfe (§27 (2) KiTaG)</t>
    </r>
    <r>
      <rPr>
        <sz val="10"/>
        <color theme="1"/>
        <rFont val="Arial"/>
        <family val="2"/>
      </rPr>
      <t xml:space="preserve">
Bitte tragen Sie die Höhe der nach § 27 (2) KiTaG vorgesehenen angemessenen Beteiligung des örtlichen Trägers der öffentliche Jugendhilfe in Euro, Cent ein.</t>
    </r>
  </si>
  <si>
    <r>
      <rPr>
        <b/>
        <sz val="10"/>
        <color theme="1"/>
        <rFont val="Arial"/>
        <family val="2"/>
      </rPr>
      <t>Erklärung als Eigentümer oder Erbbauberechtigter des Grundstücks</t>
    </r>
    <r>
      <rPr>
        <sz val="10"/>
        <color theme="1"/>
        <rFont val="Arial"/>
        <family val="2"/>
      </rPr>
      <t xml:space="preserve">
Die Zuwendung zu einer Baumaßnahme kann gemäß Nummer 2.3 der zugrundeliegenden Richtlinie nur gewährt werden, wenn der Antragsteller Eigentümer oder Erbbauberechtigter des betroffenen Grundstücks ist. Weiteres regelt Nummer 2.3 der genannten Richtlinie. </t>
    </r>
  </si>
  <si>
    <t>Bitte führen Sie ggf. weitere eingereichte Unterlagen auf (siehe Hinweise)</t>
  </si>
  <si>
    <r>
      <rPr>
        <b/>
        <sz val="10"/>
        <color theme="1"/>
        <rFont val="Arial"/>
        <family val="2"/>
      </rPr>
      <t>Zusätzlich einzureichende Dokumente</t>
    </r>
    <r>
      <rPr>
        <sz val="10"/>
        <color theme="1"/>
        <rFont val="Arial"/>
        <family val="2"/>
      </rPr>
      <t xml:space="preserve">
Bitte wählen Sie die zusätzlich einzureichenden Dokumente aus und fügen diese dem Antrag hinzu. Bei Anträgen zur Förderung von Baumaßnahmen in Tageseinrichtungen sind die gemäß Nummer 2.2.3 der Verwaltungsvorschrift "Gewährung von Zuwendungen zu den Baukosten von Kindertagesstätten" zusätzlich einzureichenden Angaben in Zeile 84 aufzulisten. </t>
    </r>
  </si>
  <si>
    <t>C. Angaben zum Träger der zu fördernden Einrichtung (siehe Hinweise Zeile 13)</t>
  </si>
  <si>
    <t>Sanierung unter den Bedingungen des § 3 Satz 4 GaFinHG</t>
  </si>
  <si>
    <r>
      <t xml:space="preserve">Zuwendungsverfahren - </t>
    </r>
    <r>
      <rPr>
        <b/>
        <u/>
        <sz val="10"/>
        <rFont val="Arial"/>
        <family val="2"/>
      </rPr>
      <t>Erstellen des Zuwendungsbescheides</t>
    </r>
    <r>
      <rPr>
        <sz val="10"/>
        <rFont val="Arial"/>
        <family val="2"/>
      </rPr>
      <t xml:space="preserve">
von ADD/LSJV zu bearbeiten</t>
    </r>
  </si>
  <si>
    <r>
      <t xml:space="preserve">Zuwendungsverfahren - </t>
    </r>
    <r>
      <rPr>
        <b/>
        <u/>
        <sz val="10"/>
        <rFont val="Arial"/>
        <family val="2"/>
      </rPr>
      <t>ggfls. Erstellen eines Änderungsbescheides</t>
    </r>
    <r>
      <rPr>
        <sz val="10"/>
        <rFont val="Arial"/>
        <family val="2"/>
      </rPr>
      <t xml:space="preserve">
ggfls. Änderungen zur vorherigen Spalte eintragen
von ADD/LSJV zu bearbeiten</t>
    </r>
  </si>
  <si>
    <r>
      <t xml:space="preserve">Abgleich mit </t>
    </r>
    <r>
      <rPr>
        <b/>
        <u/>
        <sz val="10"/>
        <rFont val="Arial"/>
        <family val="2"/>
      </rPr>
      <t>Verwendungsnachweis</t>
    </r>
    <r>
      <rPr>
        <sz val="10"/>
        <rFont val="Arial"/>
        <family val="2"/>
      </rPr>
      <t xml:space="preserve">
von ADD/LSJV zu bearbeiten</t>
    </r>
  </si>
  <si>
    <t>Jugendamtsbezirksnummer</t>
  </si>
  <si>
    <t>Hinweis: Dieses Formular dient der Beantragung von Zuwendungen zur Förderung von Maßnahmen gemäß der Richtlinie zur Förderung von Investitionen zum Ausbau ganztägiger Bildungs- und Betreuungsangebote für Kinder im Grundschulalter (Förderrichtlinie Basismittel). 
Die folgenden Ausführungen sollen beim Ausfüllen des Antragformulars unterstützen. Dazu sind die Zeilen des Antragformulars fortlaufend nummeriert. Die Hinweise beziehen sich auf diese Nummerierung. Die gelb unterlegten Felder sind gemäß der Spalte "zulässiger Feldinhalt" auszufüllen.</t>
  </si>
  <si>
    <r>
      <rPr>
        <b/>
        <sz val="10"/>
        <color theme="1"/>
        <rFont val="Arial"/>
        <family val="2"/>
      </rPr>
      <t>JA-Bezirksnummer</t>
    </r>
    <r>
      <rPr>
        <sz val="10"/>
        <color theme="1"/>
        <rFont val="Arial"/>
        <family val="2"/>
      </rPr>
      <t xml:space="preserve">
Bitte tragen Sie die Nummer des zuständigen Jugendamtsbezirkes gemäß Nr. 5.2 o.g. Förderrichtlinie ein (z.B. 101 für das Jugendamt Ahrweiler).</t>
    </r>
  </si>
  <si>
    <r>
      <rPr>
        <b/>
        <sz val="10"/>
        <color theme="1"/>
        <rFont val="Arial"/>
        <family val="2"/>
      </rPr>
      <t>lfd Nr.</t>
    </r>
    <r>
      <rPr>
        <sz val="10"/>
        <color theme="1"/>
        <rFont val="Arial"/>
        <family val="2"/>
      </rPr>
      <t xml:space="preserve">
Bitte tragen Sie die lfd. Nummer der zu fördernden Maßnahme gemäß des aktuellen Maßnahmekataloges ein. Diese kann ggfls. beim zuständigen Jugendamt erfragt werden.
Bei Anträgen nach dem 01.02.2026 bitte nichts eintragen, Nummer wird vergeben.</t>
    </r>
  </si>
  <si>
    <t xml:space="preserve">die Wirtschaftlichkeit der zu fördernden Maßnahme geprüft wurde und gegeben ist sowie anwendbare vergaberechtliche Vorgaben (insbesondere Grundsatz der Fachlosvergabe) eingehalten sind. </t>
  </si>
  <si>
    <r>
      <t xml:space="preserve">Auf Grundlage der Richtlinie zur Förderung von Investitionen zum Ausbau ganztägiger Bildungs- und Betreuungsangebote für Kinder im Grundschulalter (Förderrichtlinie Basismittel) beantragen wir eine Finanzhilfe in Form einer </t>
    </r>
    <r>
      <rPr>
        <sz val="10"/>
        <rFont val="Arial"/>
        <family val="2"/>
      </rPr>
      <t>Festbetragsfinanzierung u</t>
    </r>
    <r>
      <rPr>
        <sz val="10"/>
        <color theme="1"/>
        <rFont val="Arial"/>
        <family val="2"/>
      </rPr>
      <t>nd verweisen auf nachfolgende Informationen.</t>
    </r>
  </si>
  <si>
    <r>
      <rPr>
        <b/>
        <sz val="10"/>
        <rFont val="Arial"/>
        <family val="2"/>
      </rPr>
      <t>Anzahl in oGTS</t>
    </r>
    <r>
      <rPr>
        <sz val="10"/>
        <rFont val="Arial"/>
        <family val="2"/>
      </rPr>
      <t xml:space="preserve">
Falls die zu fördernde Einrichtung zum Zeitpunkt der Antragstellung bereits eine offene Ganztagsschule im Sinne der Richtlinie zur Förderung von Investitionen zum Ausbau ganztägiger Bildungs- und Betreuungsangebote für Kinder im Grundschulalter (Förderrichtlinie Basismittel) ist, so tragen Sie bitte die Anzahl der Kinder im Grundschulalter ein, die zum Zeitpunkt der Antragstellung das Ganztagsangebot wahrnehmen.</t>
    </r>
  </si>
  <si>
    <r>
      <rPr>
        <b/>
        <sz val="10"/>
        <rFont val="Arial"/>
        <family val="2"/>
      </rPr>
      <t>Kurzbeschreibung der Maßnahme</t>
    </r>
    <r>
      <rPr>
        <sz val="10"/>
        <rFont val="Arial"/>
        <family val="2"/>
      </rPr>
      <t xml:space="preserve">
Bitte stellen Sie die Maßnahme mit Hilfe einer kurzen Zusammenfassung dar (max. 500 Zeichen) und verweisen ggfls. auf ein dem Antrag beigefügtes Dokument.</t>
    </r>
  </si>
  <si>
    <t>maximal 70 v.H.</t>
  </si>
  <si>
    <r>
      <rPr>
        <b/>
        <sz val="10"/>
        <color theme="1"/>
        <rFont val="Arial"/>
        <family val="2"/>
      </rPr>
      <t>Höhe der beantragten Förderung</t>
    </r>
    <r>
      <rPr>
        <sz val="10"/>
        <color theme="1"/>
        <rFont val="Arial"/>
        <family val="2"/>
      </rPr>
      <t xml:space="preserve">
Bitte tragen Sie die Höhe der Höhe der beantragten Förderung (i.d.R Angabe in Zeile 61) in Euro, Cent ein.</t>
    </r>
  </si>
  <si>
    <t>die Regelungen der Richtlinie zur Förderung von Investitionen zum Ausbau ganztägiger Bildungs- und Betreuungsangebote für Kinder im Grundschulalter Förderrichtlinie Basismittel) bei der Durchführung und Abrechnung der Maßnahme beachtet werden.</t>
  </si>
  <si>
    <r>
      <rPr>
        <b/>
        <sz val="10"/>
        <color theme="1"/>
        <rFont val="Arial"/>
        <family val="2"/>
      </rPr>
      <t>Zusätzlichkeit der Bundesmittel</t>
    </r>
    <r>
      <rPr>
        <sz val="10"/>
        <color theme="1"/>
        <rFont val="Arial"/>
        <family val="2"/>
      </rPr>
      <t xml:space="preserve">
Die beantragten Bundesmittel dürfen nur zusätzlich eingesetzt werden. Entsprechend dieser Vorgabe können sie nicht Finanzmittel ersetzen, die vor dem 12. Oktober 2021 zur Finanzierung eines dem Zwecke des Ganztagsausbaus für Grundschulkinder dienenden Investitionsvorhabens durch die Finanzplanung des Landes festgeschrieben, durch Verwaltungsakt (§35 Satz 1 VwVfG), durch Vertrag (§54 VwVfG, §§130, 145 ff. BGB) oder anderweitige Förderung bzw. Zuwendung des Landes gewährt wurden und den Förderzeitraum nach §2 GaFinHG (bis 31.12.2027) betreffen. </t>
    </r>
  </si>
  <si>
    <t>77-84</t>
  </si>
  <si>
    <t>Zahl, falls nicht zutreffend: "0"</t>
  </si>
  <si>
    <r>
      <rPr>
        <b/>
        <sz val="10"/>
        <rFont val="Arial"/>
        <family val="2"/>
      </rPr>
      <t>Beispiele:</t>
    </r>
    <r>
      <rPr>
        <sz val="10"/>
        <rFont val="Arial"/>
        <family val="2"/>
      </rPr>
      <t xml:space="preserve">
1. Beispiel: An einer bestehenden GTS-A (50 teilnehmende Schülerinnen und Schüler) ist ein </t>
    </r>
    <r>
      <rPr>
        <b/>
        <sz val="10"/>
        <rFont val="Arial"/>
        <family val="2"/>
      </rPr>
      <t>Mensaneubau</t>
    </r>
    <r>
      <rPr>
        <sz val="10"/>
        <rFont val="Arial"/>
        <family val="2"/>
      </rPr>
      <t xml:space="preserve"> mit einer Kapazität für 90 Schülerinnen und Schüler vorgesehen (z.B. Nutzung im Zweischichtbetrieb). Es werden 40 neue Plätze geschaffen (Eintrag in Zeile 44), 50 bestehende Plätze profitieren durch die neue Räumlichkeit (Eintrag in Zeile 45).
2. Beispiel: An einer bestehenden GTS-A (50 teilnehmende Schülerinnen und Schüler) soll die </t>
    </r>
    <r>
      <rPr>
        <b/>
        <sz val="10"/>
        <rFont val="Arial"/>
        <family val="2"/>
      </rPr>
      <t>bestehende Mensa</t>
    </r>
    <r>
      <rPr>
        <sz val="10"/>
        <rFont val="Arial"/>
        <family val="2"/>
      </rPr>
      <t xml:space="preserve"> (Kapazität von 50 Schülerinnen und Schüler) auf eine Kapazität von künftig 90 Schülerinnen und Schüer </t>
    </r>
    <r>
      <rPr>
        <b/>
        <sz val="10"/>
        <rFont val="Arial"/>
        <family val="2"/>
      </rPr>
      <t>erweitert</t>
    </r>
    <r>
      <rPr>
        <sz val="10"/>
        <rFont val="Arial"/>
        <family val="2"/>
      </rPr>
      <t xml:space="preserve"> werden. Es werden 40 neue Plätze (Eintrag in Zeile 44) geschaffen und 50 bestehende Plätze profitieren vom Erhalt der bestehenden Mensa (Eintrag in Zeile 46).
3. Beispiel: An einer bestehenden GTS-A (50 teilnehmende Schülerinnen und Schüler) soll die bestehende Mensa </t>
    </r>
    <r>
      <rPr>
        <b/>
        <sz val="10"/>
        <rFont val="Arial"/>
        <family val="2"/>
      </rPr>
      <t>energetisch saniert</t>
    </r>
    <r>
      <rPr>
        <sz val="10"/>
        <rFont val="Arial"/>
        <family val="2"/>
      </rPr>
      <t xml:space="preserve"> werden. Es profitieren 50 Plätze vom Erhalt der räumlichen Kapazität (Eintrag in Zeile 46).
</t>
    </r>
    <r>
      <rPr>
        <b/>
        <sz val="10"/>
        <rFont val="Arial"/>
        <family val="2"/>
      </rPr>
      <t>ACHTUNG:</t>
    </r>
    <r>
      <rPr>
        <sz val="10"/>
        <rFont val="Arial"/>
        <family val="2"/>
      </rPr>
      <t xml:space="preserve"> Falls eine Zeile nicht zutrifft, dann bitte "0" (Null) eintragen.</t>
    </r>
  </si>
  <si>
    <t>Dropdownliste (Pflichtfeld)</t>
  </si>
  <si>
    <r>
      <t>tt.mm.jjjj (</t>
    </r>
    <r>
      <rPr>
        <b/>
        <sz val="10"/>
        <color theme="1"/>
        <rFont val="Arial"/>
        <family val="2"/>
      </rPr>
      <t>Pflichtfeld</t>
    </r>
    <r>
      <rPr>
        <sz val="10"/>
        <color theme="1"/>
        <rFont val="Arial"/>
        <family val="2"/>
      </rPr>
      <t>)</t>
    </r>
  </si>
  <si>
    <r>
      <t>Betrag in € (</t>
    </r>
    <r>
      <rPr>
        <b/>
        <sz val="10"/>
        <color theme="1"/>
        <rFont val="Arial"/>
        <family val="2"/>
      </rPr>
      <t>Pflichtfeld</t>
    </r>
    <r>
      <rPr>
        <sz val="10"/>
        <color theme="1"/>
        <rFont val="Arial"/>
        <family val="2"/>
      </rPr>
      <t>)</t>
    </r>
  </si>
  <si>
    <r>
      <rPr>
        <b/>
        <sz val="10"/>
        <rFont val="Arial"/>
        <family val="2"/>
      </rPr>
      <t>voraussichtlicher Beginn der Maßnahme</t>
    </r>
    <r>
      <rPr>
        <sz val="10"/>
        <rFont val="Arial"/>
        <family val="2"/>
      </rPr>
      <t xml:space="preserve">
Bitte tragen Sie den voraussichtlichen Beginn der zu fördernden Maßnahme im Format TT.MM.JJJJ ein.
</t>
    </r>
    <r>
      <rPr>
        <b/>
        <sz val="10"/>
        <rFont val="Arial"/>
        <family val="2"/>
      </rPr>
      <t>ACHTUNG: Pflichtfeld</t>
    </r>
  </si>
  <si>
    <r>
      <rPr>
        <b/>
        <sz val="10"/>
        <rFont val="Arial"/>
        <family val="2"/>
      </rPr>
      <t>voraussichtliches Ende der Maßnahme</t>
    </r>
    <r>
      <rPr>
        <sz val="10"/>
        <rFont val="Arial"/>
        <family val="2"/>
      </rPr>
      <t xml:space="preserve">
Bitte tragen Sie das voraussichtliche Ende der zu fördernden Maßnahme im Format TT.MM.JJJJ ein.
</t>
    </r>
    <r>
      <rPr>
        <b/>
        <sz val="10"/>
        <rFont val="Arial"/>
        <family val="2"/>
      </rPr>
      <t>ACHTUNG: Pflichtfeld</t>
    </r>
  </si>
  <si>
    <r>
      <rPr>
        <b/>
        <sz val="10"/>
        <color theme="1"/>
        <rFont val="Arial"/>
        <family val="2"/>
      </rPr>
      <t>Höhe der Beteiligung des Bundes</t>
    </r>
    <r>
      <rPr>
        <sz val="10"/>
        <color theme="1"/>
        <rFont val="Arial"/>
        <family val="2"/>
      </rPr>
      <t xml:space="preserve">
Bitte tragen Sie die Höhe der vorgesehenen Beteiligung des Bundes an den Investitionskosten ein. </t>
    </r>
    <r>
      <rPr>
        <b/>
        <sz val="10"/>
        <color theme="1"/>
        <rFont val="Arial"/>
        <family val="2"/>
      </rPr>
      <t>Runden Sie hierbei bitte</t>
    </r>
    <r>
      <rPr>
        <sz val="10"/>
        <color theme="1"/>
        <rFont val="Arial"/>
        <family val="2"/>
      </rPr>
      <t xml:space="preserve"> auf volle Zehn-Euro-Beträge </t>
    </r>
    <r>
      <rPr>
        <b/>
        <sz val="10"/>
        <color theme="1"/>
        <rFont val="Arial"/>
        <family val="2"/>
      </rPr>
      <t>ab.
ACHTUNG: Pflichtfeld</t>
    </r>
  </si>
  <si>
    <r>
      <rPr>
        <b/>
        <sz val="10"/>
        <color theme="1"/>
        <rFont val="Arial"/>
        <family val="2"/>
      </rPr>
      <t>Neubau</t>
    </r>
    <r>
      <rPr>
        <sz val="10"/>
        <color theme="1"/>
        <rFont val="Arial"/>
        <family val="2"/>
      </rPr>
      <t xml:space="preserve">
Falls die zu fördernde Maßnahme einen Neubau darstellt, dann bitte "ja" eintragen, sonst "nein".</t>
    </r>
  </si>
  <si>
    <r>
      <rPr>
        <b/>
        <sz val="10"/>
        <color theme="1"/>
        <rFont val="Arial"/>
        <family val="2"/>
      </rPr>
      <t>Umbau</t>
    </r>
    <r>
      <rPr>
        <sz val="10"/>
        <color theme="1"/>
        <rFont val="Arial"/>
        <family val="2"/>
      </rPr>
      <t xml:space="preserve">
Falls die zu fördernde Maßnahme einen Umbau darstellt, dann bitte "ja" eintragen, sonst "nein".</t>
    </r>
  </si>
  <si>
    <r>
      <rPr>
        <b/>
        <sz val="10"/>
        <color theme="1"/>
        <rFont val="Arial"/>
        <family val="2"/>
      </rPr>
      <t>Erweiterung</t>
    </r>
    <r>
      <rPr>
        <sz val="10"/>
        <color theme="1"/>
        <rFont val="Arial"/>
        <family val="2"/>
      </rPr>
      <t xml:space="preserve">
Falls die zu fördernde Maßnahme eine Erweiterung darstellt, dann bitte "ja" eintragen, sonst "nein". </t>
    </r>
    <r>
      <rPr>
        <b/>
        <sz val="10"/>
        <color theme="1"/>
        <rFont val="Arial"/>
        <family val="2"/>
      </rPr>
      <t>Bitte auch ankreuzen, falls Zeile 34 und / oder Zeile 35 zutrifft.</t>
    </r>
  </si>
  <si>
    <r>
      <rPr>
        <b/>
        <sz val="10"/>
        <color theme="1"/>
        <rFont val="Arial"/>
        <family val="2"/>
      </rPr>
      <t>Erweiterung durch Erwerb von Gebäuden</t>
    </r>
    <r>
      <rPr>
        <sz val="10"/>
        <color theme="1"/>
        <rFont val="Arial"/>
        <family val="2"/>
      </rPr>
      <t xml:space="preserve">
Falls die zu fördernde Maßnahme einen Erwerb von Gebäuden darstellt, dann bitte </t>
    </r>
    <r>
      <rPr>
        <b/>
        <sz val="10"/>
        <color theme="1"/>
        <rFont val="Arial"/>
        <family val="2"/>
      </rPr>
      <t>zusätzlich zu Zeile 33</t>
    </r>
    <r>
      <rPr>
        <sz val="10"/>
        <color theme="1"/>
        <rFont val="Arial"/>
        <family val="2"/>
      </rPr>
      <t xml:space="preserve"> "ja" oder "nein" eintragen.</t>
    </r>
  </si>
  <si>
    <r>
      <rPr>
        <b/>
        <sz val="10"/>
        <color theme="1"/>
        <rFont val="Arial"/>
        <family val="2"/>
      </rPr>
      <t>Erweiterung durch Erwerb von Grundstücken</t>
    </r>
    <r>
      <rPr>
        <sz val="10"/>
        <color theme="1"/>
        <rFont val="Arial"/>
        <family val="2"/>
      </rPr>
      <t xml:space="preserve">
Falls die zu fördernde Maßnahme einen Erwerb von Grundstücken darstellt, dann bitte </t>
    </r>
    <r>
      <rPr>
        <b/>
        <sz val="10"/>
        <color theme="1"/>
        <rFont val="Arial"/>
        <family val="2"/>
      </rPr>
      <t>zusätzlich zu Zeile 33</t>
    </r>
    <r>
      <rPr>
        <sz val="10"/>
        <color theme="1"/>
        <rFont val="Arial"/>
        <family val="2"/>
      </rPr>
      <t xml:space="preserve"> "ja" oder "nein" eintragen.</t>
    </r>
  </si>
  <si>
    <r>
      <rPr>
        <b/>
        <sz val="10"/>
        <color theme="1"/>
        <rFont val="Arial"/>
        <family val="2"/>
      </rPr>
      <t>Ausstattung</t>
    </r>
    <r>
      <rPr>
        <sz val="10"/>
        <color theme="1"/>
        <rFont val="Arial"/>
        <family val="2"/>
      </rPr>
      <t xml:space="preserve">
Falls die zu fördernde Maßnahme eine Ausstattung darstellt, dann bitte "ja" eintragen, sonst "nein".</t>
    </r>
  </si>
  <si>
    <r>
      <rPr>
        <b/>
        <sz val="10"/>
        <color theme="1"/>
        <rFont val="Arial"/>
        <family val="2"/>
      </rPr>
      <t>Sanierung</t>
    </r>
    <r>
      <rPr>
        <sz val="10"/>
        <color theme="1"/>
        <rFont val="Arial"/>
        <family val="2"/>
      </rPr>
      <t xml:space="preserve">
Falls die zu fördernde Maßnahme eine Sanierung darstellt, dann bitte "ja" eintragen, sonst "nein". </t>
    </r>
    <r>
      <rPr>
        <b/>
        <sz val="10"/>
        <color theme="1"/>
        <rFont val="Arial"/>
        <family val="2"/>
      </rPr>
      <t>Bitte auch ankreuzen, falls Zeile 38 zutrifft.</t>
    </r>
  </si>
  <si>
    <r>
      <rPr>
        <b/>
        <sz val="10"/>
        <color theme="1"/>
        <rFont val="Arial"/>
        <family val="2"/>
      </rPr>
      <t>energetische Sanierung</t>
    </r>
    <r>
      <rPr>
        <sz val="10"/>
        <color theme="1"/>
        <rFont val="Arial"/>
        <family val="2"/>
      </rPr>
      <t xml:space="preserve">
Falls die zu fördernde Maßnahme eine energetische Sanierung darstellt, dann bitte </t>
    </r>
    <r>
      <rPr>
        <b/>
        <sz val="10"/>
        <color theme="1"/>
        <rFont val="Arial"/>
        <family val="2"/>
      </rPr>
      <t>zusätzlich zu Zeile 37</t>
    </r>
    <r>
      <rPr>
        <sz val="10"/>
        <color theme="1"/>
        <rFont val="Arial"/>
        <family val="2"/>
      </rPr>
      <t xml:space="preserve"> "ja" oder "nein" eintragen.</t>
    </r>
  </si>
  <si>
    <r>
      <rPr>
        <b/>
        <sz val="10"/>
        <color theme="1"/>
        <rFont val="Arial"/>
        <family val="2"/>
      </rPr>
      <t>Anzahl der Plätze, die durch die Maßnahme geschaffen werden / wurden</t>
    </r>
    <r>
      <rPr>
        <sz val="10"/>
        <color theme="1"/>
        <rFont val="Arial"/>
        <family val="2"/>
      </rPr>
      <t xml:space="preserve">
Tragen Sie bitte die Anzahl der Ganztagsplätze ein, die durch die zu fördernde Maßnahme </t>
    </r>
    <r>
      <rPr>
        <b/>
        <sz val="10"/>
        <color theme="1"/>
        <rFont val="Arial"/>
        <family val="2"/>
      </rPr>
      <t>neu geschaffen</t>
    </r>
    <r>
      <rPr>
        <sz val="10"/>
        <color theme="1"/>
        <rFont val="Arial"/>
        <family val="2"/>
      </rPr>
      <t xml:space="preserve"> werden.
</t>
    </r>
    <r>
      <rPr>
        <b/>
        <sz val="10"/>
        <color theme="1"/>
        <rFont val="Arial"/>
        <family val="2"/>
      </rPr>
      <t>Falls nicht zutreffend, dann bitte "0" (Null) eintragen.</t>
    </r>
  </si>
  <si>
    <r>
      <rPr>
        <b/>
        <sz val="10"/>
        <color theme="1"/>
        <rFont val="Arial"/>
        <family val="2"/>
      </rPr>
      <t>Anzahl der Plätze, die von der Schaffung räumlicher Kapazitäten profitieren werden / profiert haben</t>
    </r>
    <r>
      <rPr>
        <sz val="10"/>
        <color theme="1"/>
        <rFont val="Arial"/>
        <family val="2"/>
      </rPr>
      <t xml:space="preserve">
Tragen Sie bitte die Anzahl der Ganztagsplätze ein, die durch </t>
    </r>
    <r>
      <rPr>
        <b/>
        <sz val="10"/>
        <color theme="1"/>
        <rFont val="Arial"/>
        <family val="2"/>
      </rPr>
      <t>neue räumliche Kapazitäten</t>
    </r>
    <r>
      <rPr>
        <sz val="10"/>
        <color theme="1"/>
        <rFont val="Arial"/>
        <family val="2"/>
      </rPr>
      <t xml:space="preserve"> profitieren werden.
</t>
    </r>
    <r>
      <rPr>
        <b/>
        <sz val="10"/>
        <color theme="1"/>
        <rFont val="Arial"/>
        <family val="2"/>
      </rPr>
      <t>Falls nicht zutreffend, dann bitte "0" (Null) eintragen.</t>
    </r>
  </si>
  <si>
    <r>
      <rPr>
        <b/>
        <sz val="10"/>
        <color theme="1"/>
        <rFont val="Arial"/>
        <family val="2"/>
      </rPr>
      <t>Anzahl der Plätze, die erhalten werden oder vom Erhalt räumlicher Kapazitäten profitieren werden /profitiert haben</t>
    </r>
    <r>
      <rPr>
        <sz val="10"/>
        <color theme="1"/>
        <rFont val="Arial"/>
        <family val="2"/>
      </rPr>
      <t xml:space="preserve">
Tragen Sie bitte die Anzahl der Ganztagsplätze ein, die </t>
    </r>
    <r>
      <rPr>
        <b/>
        <sz val="10"/>
        <color theme="1"/>
        <rFont val="Arial"/>
        <family val="2"/>
      </rPr>
      <t>erhalten</t>
    </r>
    <r>
      <rPr>
        <sz val="10"/>
        <color theme="1"/>
        <rFont val="Arial"/>
        <family val="2"/>
      </rPr>
      <t xml:space="preserve"> werden oder vom Erhalt </t>
    </r>
    <r>
      <rPr>
        <b/>
        <sz val="10"/>
        <color theme="1"/>
        <rFont val="Arial"/>
        <family val="2"/>
      </rPr>
      <t>bestehender</t>
    </r>
    <r>
      <rPr>
        <sz val="10"/>
        <color theme="1"/>
        <rFont val="Arial"/>
        <family val="2"/>
      </rPr>
      <t xml:space="preserve"> </t>
    </r>
    <r>
      <rPr>
        <b/>
        <sz val="10"/>
        <color theme="1"/>
        <rFont val="Arial"/>
        <family val="2"/>
      </rPr>
      <t xml:space="preserve">räumlicher Kapazitäten </t>
    </r>
    <r>
      <rPr>
        <sz val="10"/>
        <color theme="1"/>
        <rFont val="Arial"/>
        <family val="2"/>
      </rPr>
      <t xml:space="preserve">profitieren werden.
</t>
    </r>
    <r>
      <rPr>
        <b/>
        <sz val="10"/>
        <color theme="1"/>
        <rFont val="Arial"/>
        <family val="2"/>
      </rPr>
      <t>Falls nicht zutreffend, dann bitte "0" (Null) eintragen.</t>
    </r>
  </si>
  <si>
    <t>"KIPKI"-Mittel</t>
  </si>
  <si>
    <r>
      <rPr>
        <b/>
        <sz val="10"/>
        <color theme="1"/>
        <rFont val="Arial"/>
        <family val="2"/>
      </rPr>
      <t>KIPKI-Mittel</t>
    </r>
    <r>
      <rPr>
        <sz val="10"/>
        <color theme="1"/>
        <rFont val="Arial"/>
        <family val="2"/>
      </rPr>
      <t xml:space="preserve">
Falls Mittel aus dem Landesprogramm "Kommunales Investitionsprogramm Klima und Innovation (KIPKI)" genutzt werden sollen, so tragen Sie bitte die Höhe dieser KIPKI-Mittel ein. </t>
    </r>
  </si>
  <si>
    <t>Amtlicher Gemeindeschlüssel (AGS) gemäß des Amtlichen Gemeindeverzeichnisses des Statistischen Landesamtes</t>
  </si>
  <si>
    <r>
      <rPr>
        <b/>
        <sz val="10"/>
        <color theme="1"/>
        <rFont val="Arial"/>
        <family val="2"/>
      </rPr>
      <t>amtlicher Gemeindeschlüssel (AGS)</t>
    </r>
    <r>
      <rPr>
        <sz val="10"/>
        <color theme="1"/>
        <rFont val="Arial"/>
        <family val="2"/>
      </rPr>
      <t xml:space="preserve">
Der Gemeindeschlüssel ist eine achtstellige amtliche Kennziffer gem. Gemeindeverzeichnis (AGS) des </t>
    </r>
    <r>
      <rPr>
        <b/>
        <sz val="10"/>
        <color theme="1"/>
        <rFont val="Arial"/>
        <family val="2"/>
      </rPr>
      <t xml:space="preserve">Statistischen Landesamtes </t>
    </r>
    <r>
      <rPr>
        <sz val="10"/>
        <color theme="1"/>
        <rFont val="Arial"/>
        <family val="2"/>
      </rPr>
      <t>zur Identifizierung der Sitzgemeinde des Antragstellers bzw. Trägers.</t>
    </r>
  </si>
  <si>
    <t>Betrag in € oder Null</t>
  </si>
  <si>
    <t xml:space="preserve">  </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</si>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</sst>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407]_-;\-* #,##0.00\ [$€-407]_-;_-* &quot;-&quot;??\ [$€-407]_-;_-@_-"/>
    <numFmt numFmtId="165" formatCode="#,##0.00\ &quot;€&quot;"/>
  </numFmts>
  <fonts count="13" x14ac:knownFonts="1">
    <font>
      <sz val="10"/>
      <color theme="1"/>
      <name val="Arial"/>
      <family val="2"/>
    </font>
    <font>
      <b/>
      <sz val="10"/>
      <color theme="0"/>
      <name val="Arial"/>
      <family val="2"/>
    </font>
    <font>
      <sz val="10"/>
      <color theme="0"/>
      <name val="Arial"/>
      <family val="2"/>
    </font>
    <font>
      <b/>
      <sz val="10"/>
      <color theme="1"/>
      <name val="Arial"/>
      <family val="2"/>
    </font>
    <font>
      <sz val="10"/>
      <name val="Arial"/>
      <family val="2"/>
    </font>
    <font>
      <b/>
      <sz val="10"/>
      <name val="Arial"/>
      <family val="2"/>
    </font>
    <font>
      <b/>
      <sz val="14"/>
      <color theme="1"/>
      <name val="Arial"/>
      <family val="2"/>
    </font>
    <font>
      <sz val="10"/>
      <color theme="1"/>
      <name val="Arial"/>
      <family val="2"/>
    </font>
    <font>
      <b/>
      <u/>
      <sz val="10"/>
      <color theme="1"/>
      <name val="Arial"/>
      <family val="2"/>
    </font>
    <font>
      <sz val="6"/>
      <color theme="1"/>
      <name val="Arial"/>
      <family val="2"/>
    </font>
    <font>
      <b/>
      <sz val="6"/>
      <color theme="1"/>
      <name val="Arial"/>
      <family val="2"/>
    </font>
    <font>
      <b/>
      <u/>
      <sz val="6"/>
      <color theme="1"/>
      <name val="Arial"/>
      <family val="2"/>
    </font>
    <font>
      <b/>
      <u/>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7"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7" fillId="0" borderId="0" applyFont="0" applyFill="0" applyBorder="0" applyAlignment="0" applyProtection="0"/>
    <xf numFmtId="44" fontId="7" fillId="0" borderId="0" applyFont="0" applyFill="0" applyBorder="0" applyAlignment="0" applyProtection="0"/>
  </cellStyleXfs>
  <cellXfs count="57">
    <xf numFmtId="0" fontId="0" fillId="0" borderId="0" xfId="0"/>
    <xf numFmtId="0" fontId="0" fillId="0" borderId="0" xfId="0" applyAlignment="1">
      <alignment wrapText="1"/>
    </xf>
    <xf numFmtId="0" fontId="0" fillId="2" borderId="1" xfId="0" applyFill="1" applyBorder="1" applyAlignment="1">
      <alignment horizontal="left" vertical="top" wrapText="1"/>
    </xf>
    <xf numFmtId="0" fontId="0" fillId="0" borderId="1" xfId="0" applyBorder="1" applyAlignment="1">
      <alignment horizontal="left" vertical="top" wrapText="1"/>
    </xf>
    <xf numFmtId="0" fontId="2" fillId="3" borderId="1" xfId="0" applyFont="1" applyFill="1" applyBorder="1" applyAlignment="1">
      <alignment horizontal="left" vertical="top" wrapText="1"/>
    </xf>
    <xf numFmtId="0" fontId="4" fillId="2" borderId="1" xfId="0" applyFont="1" applyFill="1" applyBorder="1" applyAlignment="1">
      <alignment horizontal="left" wrapText="1"/>
    </xf>
    <xf numFmtId="0" fontId="4" fillId="2" borderId="1" xfId="0" applyFont="1" applyFill="1" applyBorder="1" applyAlignment="1">
      <alignment horizontal="center" wrapText="1"/>
    </xf>
    <xf numFmtId="0" fontId="0" fillId="0" borderId="0" xfId="0" applyAlignment="1">
      <alignment horizontal="center"/>
    </xf>
    <xf numFmtId="0" fontId="3" fillId="0" borderId="0" xfId="0" applyFont="1"/>
    <xf numFmtId="0" fontId="4" fillId="0" borderId="0" xfId="0" applyFont="1" applyAlignment="1">
      <alignment vertical="center" wrapText="1"/>
    </xf>
    <xf numFmtId="0" fontId="0" fillId="0" borderId="1" xfId="0" applyBorder="1" applyAlignment="1">
      <alignment horizontal="center" vertical="top" wrapText="1"/>
    </xf>
    <xf numFmtId="0" fontId="0" fillId="3" borderId="2" xfId="0" applyFill="1" applyBorder="1" applyAlignment="1">
      <alignment horizontal="center" vertical="top" wrapText="1"/>
    </xf>
    <xf numFmtId="164" fontId="0" fillId="2" borderId="1" xfId="0" applyNumberFormat="1" applyFill="1" applyBorder="1" applyAlignment="1">
      <alignment horizontal="left" vertical="top" wrapText="1"/>
    </xf>
    <xf numFmtId="10" fontId="0" fillId="2" borderId="1" xfId="1" applyNumberFormat="1" applyFont="1" applyFill="1" applyBorder="1" applyAlignment="1" applyProtection="1">
      <alignment horizontal="left" vertical="top" wrapText="1"/>
    </xf>
    <xf numFmtId="0" fontId="0" fillId="4" borderId="1" xfId="0" applyFill="1" applyBorder="1" applyAlignment="1" applyProtection="1">
      <alignment horizontal="left" vertical="top" wrapText="1"/>
      <protection locked="0"/>
    </xf>
    <xf numFmtId="14" fontId="0" fillId="4" borderId="1" xfId="0" applyNumberFormat="1" applyFill="1" applyBorder="1" applyAlignment="1" applyProtection="1">
      <alignment horizontal="left" vertical="top" wrapText="1"/>
      <protection locked="0"/>
    </xf>
    <xf numFmtId="14" fontId="0" fillId="2" borderId="1" xfId="0" applyNumberFormat="1" applyFill="1" applyBorder="1" applyAlignment="1">
      <alignment horizontal="left" vertical="top" wrapText="1"/>
    </xf>
    <xf numFmtId="44" fontId="0" fillId="2" borderId="1" xfId="0" applyNumberFormat="1" applyFill="1" applyBorder="1" applyAlignment="1">
      <alignment horizontal="left" vertical="top" wrapText="1"/>
    </xf>
    <xf numFmtId="44" fontId="0" fillId="4" borderId="1" xfId="0" applyNumberFormat="1" applyFill="1" applyBorder="1" applyAlignment="1" applyProtection="1">
      <alignment horizontal="left" vertical="top" wrapText="1"/>
      <protection locked="0"/>
    </xf>
    <xf numFmtId="10" fontId="0" fillId="2" borderId="1" xfId="0" applyNumberFormat="1" applyFill="1" applyBorder="1" applyAlignment="1">
      <alignment horizontal="left" vertical="top" wrapText="1"/>
    </xf>
    <xf numFmtId="49" fontId="0" fillId="4" borderId="1" xfId="0" applyNumberFormat="1" applyFill="1" applyBorder="1" applyAlignment="1" applyProtection="1">
      <alignment horizontal="left" vertical="top" wrapText="1"/>
      <protection locked="0"/>
    </xf>
    <xf numFmtId="49" fontId="0" fillId="2" borderId="1" xfId="0" applyNumberFormat="1" applyFill="1" applyBorder="1" applyAlignment="1">
      <alignment horizontal="left" vertical="top" wrapText="1"/>
    </xf>
    <xf numFmtId="44" fontId="0" fillId="2" borderId="1" xfId="2" applyFont="1" applyFill="1" applyBorder="1" applyAlignment="1" applyProtection="1">
      <alignment horizontal="left" vertical="top" wrapText="1"/>
    </xf>
    <xf numFmtId="0" fontId="0" fillId="0" borderId="1" xfId="0" applyBorder="1"/>
    <xf numFmtId="0" fontId="3" fillId="0" borderId="1" xfId="0" applyFont="1" applyBorder="1" applyAlignment="1">
      <alignment horizontal="center"/>
    </xf>
    <xf numFmtId="0" fontId="3" fillId="0" borderId="1" xfId="0" applyFont="1" applyBorder="1"/>
    <xf numFmtId="0" fontId="0" fillId="0" borderId="1" xfId="0" applyBorder="1" applyAlignment="1">
      <alignment horizontal="center"/>
    </xf>
    <xf numFmtId="0" fontId="0" fillId="0" borderId="1" xfId="0" applyBorder="1" applyAlignment="1">
      <alignment wrapText="1"/>
    </xf>
    <xf numFmtId="0" fontId="4" fillId="0" borderId="1" xfId="0" applyFont="1" applyBorder="1" applyAlignment="1">
      <alignment wrapText="1"/>
    </xf>
    <xf numFmtId="0" fontId="4" fillId="0" borderId="1" xfId="0" applyFont="1" applyBorder="1" applyAlignment="1">
      <alignment vertical="center" wrapText="1"/>
    </xf>
    <xf numFmtId="0" fontId="0" fillId="0" borderId="2" xfId="0" applyBorder="1" applyAlignment="1">
      <alignment horizontal="center" vertical="top" wrapText="1"/>
    </xf>
    <xf numFmtId="16" fontId="0" fillId="0" borderId="1" xfId="0" applyNumberFormat="1" applyBorder="1" applyAlignment="1">
      <alignment horizontal="center" vertical="top" wrapText="1"/>
    </xf>
    <xf numFmtId="0" fontId="9" fillId="2" borderId="1" xfId="0" applyFont="1" applyFill="1" applyBorder="1" applyAlignment="1">
      <alignment horizontal="left" vertical="top" wrapText="1"/>
    </xf>
    <xf numFmtId="49" fontId="0" fillId="0" borderId="0" xfId="0" applyNumberFormat="1"/>
    <xf numFmtId="14" fontId="0" fillId="0" borderId="0" xfId="0" applyNumberFormat="1"/>
    <xf numFmtId="44" fontId="0" fillId="0" borderId="0" xfId="0" applyNumberFormat="1"/>
    <xf numFmtId="44" fontId="0" fillId="4" borderId="1" xfId="2" applyFont="1" applyFill="1" applyBorder="1" applyAlignment="1" applyProtection="1">
      <alignment horizontal="left" vertical="top" wrapText="1"/>
      <protection locked="0"/>
    </xf>
    <xf numFmtId="0" fontId="1" fillId="3" borderId="2" xfId="0" applyFont="1" applyFill="1" applyBorder="1" applyAlignment="1">
      <alignment vertical="top" wrapText="1"/>
    </xf>
    <xf numFmtId="0" fontId="1" fillId="3" borderId="4" xfId="0" applyFont="1" applyFill="1" applyBorder="1" applyAlignment="1">
      <alignment vertical="top" wrapText="1"/>
    </xf>
    <xf numFmtId="165" fontId="0" fillId="0" borderId="0" xfId="0" applyNumberFormat="1"/>
    <xf numFmtId="0" fontId="0" fillId="0" borderId="1" xfId="0" applyFont="1" applyBorder="1" applyAlignment="1">
      <alignment horizontal="center"/>
    </xf>
    <xf numFmtId="0" fontId="0" fillId="0" borderId="1" xfId="0" applyFont="1" applyBorder="1" applyAlignment="1">
      <alignment wrapText="1"/>
    </xf>
    <xf numFmtId="0" fontId="0" fillId="0" borderId="1" xfId="0" applyFill="1" applyBorder="1" applyAlignment="1">
      <alignment horizontal="center"/>
    </xf>
    <xf numFmtId="0" fontId="0" fillId="0" borderId="1" xfId="0" applyFill="1" applyBorder="1" applyAlignment="1">
      <alignment wrapText="1"/>
    </xf>
    <xf numFmtId="0" fontId="0" fillId="2" borderId="1" xfId="0" applyFill="1" applyBorder="1" applyAlignment="1">
      <alignment horizontal="left" vertical="top" wrapText="1"/>
    </xf>
    <xf numFmtId="0" fontId="0" fillId="2" borderId="1" xfId="0" applyFill="1" applyBorder="1" applyAlignment="1">
      <alignment horizontal="left" vertical="top" wrapText="1"/>
    </xf>
    <xf numFmtId="0" fontId="2" fillId="0" borderId="0" xfId="0" applyFont="1"/>
    <xf numFmtId="0" fontId="2" fillId="0" borderId="0" xfId="0" applyFont="1" applyAlignment="1">
      <alignment vertical="center" wrapText="1"/>
    </xf>
    <xf numFmtId="0" fontId="2" fillId="0" borderId="0" xfId="0" applyFont="1" applyAlignment="1">
      <alignment vertical="center"/>
    </xf>
    <xf numFmtId="0" fontId="0" fillId="2" borderId="1" xfId="0" applyFill="1" applyBorder="1" applyAlignment="1">
      <alignment horizontal="left" vertical="top" wrapText="1"/>
    </xf>
    <xf numFmtId="0" fontId="0" fillId="2" borderId="1"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6" fillId="0" borderId="1" xfId="0" applyFont="1" applyBorder="1" applyAlignment="1">
      <alignment horizontal="left"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0" fillId="2" borderId="1" xfId="0" applyFill="1" applyBorder="1" applyAlignment="1">
      <alignment horizontal="left" vertical="top" wrapText="1"/>
    </xf>
  </cellXfs>
  <cellStyles count="3">
    <cellStyle name="Prozent" xfId="1" builtinId="5"/>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1"/>
  <sheetViews>
    <sheetView workbookViewId="0">
      <selection activeCell="B24" sqref="B24"/>
    </sheetView>
  </sheetViews>
  <sheetFormatPr baseColWidth="10" defaultColWidth="7.28515625" defaultRowHeight="12.75" x14ac:dyDescent="0.2"/>
  <cols>
    <col min="1" max="1" width="42.140625" customWidth="1"/>
    <col min="2" max="2" width="138" customWidth="1"/>
  </cols>
  <sheetData>
    <row r="1" spans="1:14" ht="88.15" customHeight="1" x14ac:dyDescent="0.25">
      <c r="A1" s="53" t="s">
        <v>265</v>
      </c>
      <c r="B1" s="53"/>
    </row>
    <row r="2" spans="1:14" x14ac:dyDescent="0.2">
      <c r="A2" s="23"/>
      <c r="B2" s="23"/>
    </row>
    <row r="3" spans="1:14" x14ac:dyDescent="0.2">
      <c r="A3" s="24" t="s">
        <v>30</v>
      </c>
      <c r="B3" s="25" t="s">
        <v>34</v>
      </c>
      <c r="C3" s="8"/>
      <c r="D3" s="8"/>
      <c r="E3" s="8"/>
      <c r="F3" s="8"/>
      <c r="G3" s="8"/>
      <c r="H3" s="8"/>
      <c r="I3" s="8"/>
      <c r="J3" s="8"/>
      <c r="K3" s="8"/>
      <c r="L3" s="8"/>
      <c r="M3" s="8"/>
      <c r="N3" s="8"/>
    </row>
    <row r="4" spans="1:14" ht="26.45" customHeight="1" x14ac:dyDescent="0.2">
      <c r="A4" s="40">
        <v>0</v>
      </c>
      <c r="B4" s="27" t="s">
        <v>266</v>
      </c>
    </row>
    <row r="5" spans="1:14" ht="51" x14ac:dyDescent="0.2">
      <c r="A5" s="40">
        <v>1</v>
      </c>
      <c r="B5" s="27" t="s">
        <v>267</v>
      </c>
    </row>
    <row r="6" spans="1:14" ht="26.45" customHeight="1" x14ac:dyDescent="0.2">
      <c r="A6" s="40">
        <v>2</v>
      </c>
      <c r="B6" s="27" t="s">
        <v>35</v>
      </c>
    </row>
    <row r="7" spans="1:14" ht="105.6" customHeight="1" x14ac:dyDescent="0.2">
      <c r="A7" s="26">
        <v>3</v>
      </c>
      <c r="B7" s="27" t="s">
        <v>201</v>
      </c>
      <c r="C7" s="1"/>
      <c r="D7" s="1"/>
      <c r="E7" s="1"/>
      <c r="F7" s="1"/>
      <c r="G7" s="1"/>
      <c r="H7" s="1"/>
      <c r="I7" s="1"/>
      <c r="J7" s="1"/>
      <c r="K7" s="1"/>
      <c r="L7" s="1"/>
      <c r="M7" s="1"/>
      <c r="N7" s="1"/>
    </row>
    <row r="8" spans="1:14" ht="39.6" customHeight="1" x14ac:dyDescent="0.2">
      <c r="A8" s="26" t="s">
        <v>226</v>
      </c>
      <c r="B8" s="27" t="s">
        <v>241</v>
      </c>
      <c r="C8" s="1"/>
      <c r="D8" s="1"/>
      <c r="E8" s="1"/>
      <c r="F8" s="1"/>
      <c r="G8" s="1"/>
      <c r="H8" s="1"/>
      <c r="I8" s="1"/>
      <c r="J8" s="1"/>
      <c r="K8" s="1"/>
      <c r="L8" s="1"/>
      <c r="M8" s="1"/>
      <c r="N8" s="1"/>
    </row>
    <row r="9" spans="1:14" ht="39.6" customHeight="1" x14ac:dyDescent="0.2">
      <c r="A9" s="26" t="s">
        <v>223</v>
      </c>
      <c r="B9" s="27" t="s">
        <v>242</v>
      </c>
      <c r="C9" s="1"/>
      <c r="D9" s="1"/>
      <c r="E9" s="1"/>
      <c r="F9" s="1"/>
      <c r="G9" s="1"/>
      <c r="H9" s="1"/>
      <c r="I9" s="1"/>
      <c r="J9" s="1"/>
      <c r="K9" s="1"/>
      <c r="L9" s="1"/>
      <c r="M9" s="1"/>
      <c r="N9" s="1"/>
    </row>
    <row r="10" spans="1:14" ht="26.45" customHeight="1" x14ac:dyDescent="0.2">
      <c r="A10" s="26">
        <v>5</v>
      </c>
      <c r="B10" s="27" t="s">
        <v>36</v>
      </c>
      <c r="C10" s="1"/>
      <c r="D10" s="1"/>
      <c r="E10" s="1"/>
      <c r="F10" s="1"/>
      <c r="G10" s="1"/>
      <c r="H10" s="1"/>
      <c r="I10" s="1"/>
      <c r="J10" s="1"/>
      <c r="K10" s="1"/>
      <c r="L10" s="1"/>
      <c r="M10" s="1"/>
      <c r="N10" s="1"/>
    </row>
    <row r="11" spans="1:14" ht="26.45" customHeight="1" x14ac:dyDescent="0.2">
      <c r="A11" s="26">
        <v>6</v>
      </c>
      <c r="B11" s="27" t="s">
        <v>37</v>
      </c>
      <c r="C11" s="1"/>
      <c r="D11" s="1"/>
      <c r="E11" s="1"/>
      <c r="F11" s="1"/>
      <c r="G11" s="1"/>
      <c r="H11" s="1"/>
      <c r="I11" s="1"/>
      <c r="J11" s="1"/>
      <c r="K11" s="1"/>
      <c r="L11" s="1"/>
      <c r="M11" s="1"/>
      <c r="N11" s="1"/>
    </row>
    <row r="12" spans="1:14" ht="26.45" customHeight="1" x14ac:dyDescent="0.2">
      <c r="A12" s="26">
        <v>7</v>
      </c>
      <c r="B12" s="27" t="s">
        <v>250</v>
      </c>
      <c r="C12" s="1"/>
      <c r="D12" s="1"/>
      <c r="E12" s="1"/>
      <c r="F12" s="1"/>
      <c r="G12" s="1"/>
      <c r="H12" s="1"/>
      <c r="I12" s="1"/>
      <c r="J12" s="1"/>
      <c r="K12" s="1"/>
      <c r="L12" s="1"/>
      <c r="M12" s="1"/>
      <c r="N12" s="1"/>
    </row>
    <row r="13" spans="1:14" ht="26.45" customHeight="1" x14ac:dyDescent="0.2">
      <c r="A13" s="26">
        <v>8</v>
      </c>
      <c r="B13" s="27" t="s">
        <v>251</v>
      </c>
      <c r="C13" s="1"/>
      <c r="D13" s="1"/>
      <c r="E13" s="1"/>
      <c r="F13" s="1"/>
      <c r="G13" s="1"/>
      <c r="H13" s="1"/>
      <c r="I13" s="1"/>
      <c r="J13" s="1"/>
      <c r="K13" s="1"/>
      <c r="L13" s="1"/>
      <c r="M13" s="1"/>
      <c r="N13" s="1"/>
    </row>
    <row r="14" spans="1:14" ht="52.9" customHeight="1" x14ac:dyDescent="0.2">
      <c r="A14" s="40">
        <v>9</v>
      </c>
      <c r="B14" s="27" t="s">
        <v>38</v>
      </c>
    </row>
    <row r="15" spans="1:14" ht="26.45" customHeight="1" x14ac:dyDescent="0.2">
      <c r="A15" s="40">
        <v>10</v>
      </c>
      <c r="B15" s="27" t="s">
        <v>204</v>
      </c>
    </row>
    <row r="16" spans="1:14" ht="26.45" customHeight="1" x14ac:dyDescent="0.2">
      <c r="A16" s="40">
        <v>11</v>
      </c>
      <c r="B16" s="27" t="s">
        <v>206</v>
      </c>
    </row>
    <row r="17" spans="1:14" ht="26.45" customHeight="1" x14ac:dyDescent="0.2">
      <c r="A17" s="26">
        <v>12</v>
      </c>
      <c r="B17" s="27" t="s">
        <v>209</v>
      </c>
    </row>
    <row r="18" spans="1:14" ht="39.6" customHeight="1" x14ac:dyDescent="0.2">
      <c r="A18" s="26">
        <v>13</v>
      </c>
      <c r="B18" s="41" t="s">
        <v>252</v>
      </c>
    </row>
    <row r="19" spans="1:14" ht="39.6" customHeight="1" x14ac:dyDescent="0.2">
      <c r="A19" s="26" t="s">
        <v>245</v>
      </c>
      <c r="B19" s="41" t="s">
        <v>247</v>
      </c>
    </row>
    <row r="20" spans="1:14" ht="26.45" customHeight="1" x14ac:dyDescent="0.2">
      <c r="A20" s="26" t="s">
        <v>246</v>
      </c>
      <c r="B20" s="27" t="s">
        <v>243</v>
      </c>
    </row>
    <row r="21" spans="1:14" ht="26.45" customHeight="1" x14ac:dyDescent="0.2">
      <c r="A21" s="26">
        <v>15</v>
      </c>
      <c r="B21" s="27" t="s">
        <v>39</v>
      </c>
      <c r="C21" s="1"/>
      <c r="D21" s="1"/>
      <c r="E21" s="1"/>
      <c r="F21" s="1"/>
      <c r="G21" s="1"/>
      <c r="H21" s="1"/>
      <c r="I21" s="1"/>
      <c r="J21" s="1"/>
      <c r="K21" s="1"/>
      <c r="L21" s="1"/>
      <c r="M21" s="1"/>
      <c r="N21" s="1"/>
    </row>
    <row r="22" spans="1:14" ht="26.45" customHeight="1" x14ac:dyDescent="0.2">
      <c r="A22" s="26">
        <v>16</v>
      </c>
      <c r="B22" s="27" t="s">
        <v>40</v>
      </c>
      <c r="C22" s="1"/>
      <c r="D22" s="1"/>
      <c r="E22" s="1"/>
      <c r="F22" s="1"/>
      <c r="G22" s="1"/>
      <c r="H22" s="1"/>
      <c r="I22" s="1"/>
      <c r="J22" s="1"/>
      <c r="K22" s="1"/>
      <c r="L22" s="1"/>
      <c r="M22" s="1"/>
      <c r="N22" s="1"/>
    </row>
    <row r="23" spans="1:14" ht="26.45" customHeight="1" x14ac:dyDescent="0.2">
      <c r="A23" s="26">
        <v>17</v>
      </c>
      <c r="B23" s="27" t="s">
        <v>210</v>
      </c>
      <c r="C23" s="1"/>
      <c r="D23" s="1"/>
      <c r="E23" s="1"/>
      <c r="F23" s="1"/>
      <c r="G23" s="1"/>
      <c r="H23" s="1"/>
      <c r="I23" s="1"/>
      <c r="J23" s="1"/>
      <c r="K23" s="1"/>
      <c r="L23" s="1"/>
      <c r="M23" s="1"/>
      <c r="N23" s="1"/>
    </row>
    <row r="24" spans="1:14" ht="39.6" customHeight="1" x14ac:dyDescent="0.2">
      <c r="A24" s="40">
        <v>18</v>
      </c>
      <c r="B24" s="41" t="s">
        <v>299</v>
      </c>
      <c r="C24" s="1"/>
      <c r="D24" s="1"/>
      <c r="E24" s="1"/>
      <c r="F24" s="1"/>
      <c r="G24" s="1"/>
      <c r="H24" s="1"/>
      <c r="I24" s="1"/>
      <c r="J24" s="1"/>
      <c r="K24" s="1"/>
      <c r="L24" s="1"/>
      <c r="M24" s="1"/>
      <c r="N24" s="1"/>
    </row>
    <row r="25" spans="1:14" ht="26.45" customHeight="1" x14ac:dyDescent="0.2">
      <c r="A25" s="40">
        <v>19</v>
      </c>
      <c r="B25" s="27" t="s">
        <v>212</v>
      </c>
      <c r="C25" s="1"/>
      <c r="D25" s="1"/>
      <c r="E25" s="1"/>
      <c r="F25" s="1"/>
      <c r="G25" s="1"/>
      <c r="H25" s="1"/>
      <c r="I25" s="1"/>
      <c r="J25" s="1"/>
      <c r="K25" s="1"/>
      <c r="L25" s="1"/>
      <c r="M25" s="1"/>
      <c r="N25" s="1"/>
    </row>
    <row r="26" spans="1:14" ht="26.45" customHeight="1" x14ac:dyDescent="0.2">
      <c r="A26" s="40">
        <v>20</v>
      </c>
      <c r="B26" s="27" t="s">
        <v>206</v>
      </c>
      <c r="C26" s="1"/>
      <c r="D26" s="1"/>
      <c r="E26" s="1"/>
      <c r="F26" s="1"/>
      <c r="G26" s="1"/>
      <c r="H26" s="1"/>
      <c r="I26" s="1"/>
      <c r="J26" s="1"/>
      <c r="K26" s="1"/>
      <c r="L26" s="1"/>
      <c r="M26" s="1"/>
      <c r="N26" s="1"/>
    </row>
    <row r="27" spans="1:14" ht="26.45" customHeight="1" x14ac:dyDescent="0.2">
      <c r="A27" s="26">
        <v>21</v>
      </c>
      <c r="B27" s="27" t="s">
        <v>209</v>
      </c>
      <c r="C27" s="1"/>
      <c r="D27" s="1"/>
      <c r="E27" s="1"/>
      <c r="F27" s="1"/>
      <c r="G27" s="1"/>
      <c r="H27" s="1"/>
      <c r="I27" s="1"/>
      <c r="J27" s="1"/>
      <c r="K27" s="1"/>
      <c r="L27" s="1"/>
      <c r="M27" s="1"/>
      <c r="N27" s="1"/>
    </row>
    <row r="28" spans="1:14" ht="26.45" customHeight="1" x14ac:dyDescent="0.2">
      <c r="A28" s="26">
        <v>22</v>
      </c>
      <c r="B28" s="27" t="s">
        <v>112</v>
      </c>
      <c r="C28" s="1"/>
      <c r="D28" s="1"/>
      <c r="E28" s="1"/>
      <c r="F28" s="1"/>
      <c r="G28" s="1"/>
      <c r="H28" s="1"/>
      <c r="I28" s="1"/>
      <c r="J28" s="1"/>
      <c r="K28" s="1"/>
      <c r="L28" s="1"/>
      <c r="M28" s="1"/>
      <c r="N28" s="1"/>
    </row>
    <row r="29" spans="1:14" ht="26.45" customHeight="1" x14ac:dyDescent="0.2">
      <c r="A29" s="26">
        <v>23</v>
      </c>
      <c r="B29" s="27" t="s">
        <v>113</v>
      </c>
      <c r="C29" s="1"/>
      <c r="D29" s="1"/>
      <c r="E29" s="1"/>
      <c r="F29" s="1"/>
      <c r="G29" s="1"/>
      <c r="H29" s="1"/>
      <c r="I29" s="1"/>
      <c r="J29" s="1"/>
      <c r="K29" s="1"/>
      <c r="L29" s="1"/>
      <c r="M29" s="1"/>
      <c r="N29" s="1"/>
    </row>
    <row r="30" spans="1:14" ht="26.45" customHeight="1" x14ac:dyDescent="0.2">
      <c r="A30" s="26">
        <v>24</v>
      </c>
      <c r="B30" s="27" t="s">
        <v>114</v>
      </c>
      <c r="C30" s="1"/>
      <c r="D30" s="1"/>
      <c r="E30" s="1"/>
      <c r="F30" s="1"/>
      <c r="G30" s="1"/>
      <c r="H30" s="1"/>
      <c r="I30" s="1"/>
      <c r="J30" s="1"/>
      <c r="K30" s="1"/>
      <c r="L30" s="1"/>
      <c r="M30" s="1"/>
      <c r="N30" s="1"/>
    </row>
    <row r="31" spans="1:14" ht="26.45" customHeight="1" x14ac:dyDescent="0.2">
      <c r="A31" s="26">
        <v>25</v>
      </c>
      <c r="B31" s="28" t="s">
        <v>41</v>
      </c>
      <c r="C31" s="1"/>
      <c r="D31" s="1"/>
      <c r="E31" s="1"/>
      <c r="F31" s="1"/>
      <c r="G31" s="1"/>
      <c r="H31" s="1"/>
      <c r="I31" s="1"/>
      <c r="J31" s="1"/>
      <c r="K31" s="1"/>
      <c r="L31" s="1"/>
      <c r="M31" s="1"/>
      <c r="N31" s="1"/>
    </row>
    <row r="32" spans="1:14" ht="26.45" customHeight="1" x14ac:dyDescent="0.2">
      <c r="A32" s="26">
        <v>26</v>
      </c>
      <c r="B32" s="28" t="s">
        <v>127</v>
      </c>
      <c r="C32" s="1"/>
      <c r="D32" s="1"/>
      <c r="E32" s="1"/>
      <c r="F32" s="1"/>
      <c r="G32" s="1"/>
      <c r="H32" s="1"/>
      <c r="I32" s="1"/>
      <c r="J32" s="1"/>
      <c r="K32" s="1"/>
      <c r="L32" s="1"/>
      <c r="M32" s="1"/>
      <c r="N32" s="1"/>
    </row>
    <row r="33" spans="1:14" ht="39.6" customHeight="1" x14ac:dyDescent="0.2">
      <c r="A33" s="26">
        <v>27</v>
      </c>
      <c r="B33" s="28" t="s">
        <v>128</v>
      </c>
      <c r="C33" s="1"/>
      <c r="D33" s="1"/>
      <c r="E33" s="1"/>
      <c r="F33" s="1"/>
      <c r="G33" s="1"/>
      <c r="H33" s="1"/>
      <c r="I33" s="1"/>
      <c r="J33" s="1"/>
      <c r="K33" s="1"/>
      <c r="L33" s="1"/>
      <c r="M33" s="1"/>
      <c r="N33" s="1"/>
    </row>
    <row r="34" spans="1:14" ht="39.6" customHeight="1" x14ac:dyDescent="0.2">
      <c r="A34" s="26">
        <v>28</v>
      </c>
      <c r="B34" s="28" t="s">
        <v>129</v>
      </c>
      <c r="C34" s="1"/>
      <c r="D34" s="1"/>
      <c r="E34" s="1"/>
      <c r="F34" s="1"/>
      <c r="G34" s="1"/>
      <c r="H34" s="1"/>
      <c r="I34" s="1"/>
      <c r="J34" s="1"/>
      <c r="K34" s="1"/>
      <c r="L34" s="1"/>
      <c r="M34" s="1"/>
      <c r="N34" s="1"/>
    </row>
    <row r="35" spans="1:14" ht="52.9" customHeight="1" x14ac:dyDescent="0.2">
      <c r="A35" s="26">
        <v>29</v>
      </c>
      <c r="B35" s="28" t="s">
        <v>270</v>
      </c>
      <c r="C35" s="1"/>
      <c r="D35" s="1"/>
      <c r="E35" s="1"/>
      <c r="F35" s="1"/>
      <c r="G35" s="1"/>
      <c r="H35" s="1"/>
      <c r="I35" s="1"/>
      <c r="J35" s="1"/>
      <c r="K35" s="1"/>
      <c r="L35" s="1"/>
      <c r="M35" s="1"/>
      <c r="N35" s="1"/>
    </row>
    <row r="36" spans="1:14" ht="39.6" customHeight="1" x14ac:dyDescent="0.2">
      <c r="A36" s="26">
        <v>30</v>
      </c>
      <c r="B36" s="28" t="s">
        <v>130</v>
      </c>
      <c r="C36" s="1"/>
      <c r="D36" s="1"/>
      <c r="E36" s="1"/>
      <c r="F36" s="1"/>
      <c r="G36" s="1"/>
      <c r="H36" s="1"/>
      <c r="I36" s="1"/>
      <c r="J36" s="1"/>
      <c r="K36" s="1"/>
      <c r="L36" s="1"/>
      <c r="M36" s="1"/>
      <c r="N36" s="1"/>
    </row>
    <row r="37" spans="1:14" ht="26.45" customHeight="1" x14ac:dyDescent="0.2">
      <c r="A37" s="26">
        <v>31</v>
      </c>
      <c r="B37" s="27" t="s">
        <v>285</v>
      </c>
      <c r="C37" s="9"/>
      <c r="D37" s="9"/>
      <c r="E37" s="9"/>
      <c r="F37" s="9"/>
      <c r="G37" s="9"/>
      <c r="H37" s="9"/>
      <c r="I37" s="9"/>
      <c r="J37" s="9"/>
      <c r="K37" s="9"/>
      <c r="L37" s="9"/>
      <c r="M37" s="9"/>
      <c r="N37" s="9"/>
    </row>
    <row r="38" spans="1:14" ht="26.45" customHeight="1" x14ac:dyDescent="0.2">
      <c r="A38" s="26">
        <v>32</v>
      </c>
      <c r="B38" s="27" t="s">
        <v>286</v>
      </c>
      <c r="C38" s="9"/>
      <c r="D38" s="9"/>
      <c r="E38" s="9"/>
      <c r="F38" s="9"/>
      <c r="G38" s="9"/>
      <c r="H38" s="9"/>
      <c r="I38" s="9"/>
      <c r="J38" s="9"/>
      <c r="K38" s="9"/>
      <c r="L38" s="9"/>
      <c r="M38" s="9"/>
      <c r="N38" s="9"/>
    </row>
    <row r="39" spans="1:14" ht="26.45" customHeight="1" x14ac:dyDescent="0.2">
      <c r="A39" s="26">
        <v>33</v>
      </c>
      <c r="B39" s="27" t="s">
        <v>287</v>
      </c>
      <c r="C39" s="9"/>
      <c r="D39" s="9"/>
      <c r="E39" s="9"/>
      <c r="F39" s="9"/>
      <c r="G39" s="9"/>
      <c r="H39" s="9"/>
      <c r="I39" s="9"/>
      <c r="J39" s="9"/>
      <c r="K39" s="9"/>
      <c r="L39" s="9"/>
      <c r="M39" s="9"/>
      <c r="N39" s="9"/>
    </row>
    <row r="40" spans="1:14" ht="26.45" customHeight="1" x14ac:dyDescent="0.2">
      <c r="A40" s="26">
        <v>34</v>
      </c>
      <c r="B40" s="27" t="s">
        <v>288</v>
      </c>
      <c r="C40" s="9"/>
      <c r="D40" s="9"/>
      <c r="E40" s="9"/>
      <c r="F40" s="9"/>
      <c r="G40" s="9"/>
      <c r="H40" s="9"/>
      <c r="I40" s="9"/>
      <c r="J40" s="9"/>
      <c r="K40" s="9"/>
      <c r="L40" s="9"/>
      <c r="M40" s="9"/>
      <c r="N40" s="9"/>
    </row>
    <row r="41" spans="1:14" ht="26.45" customHeight="1" x14ac:dyDescent="0.2">
      <c r="A41" s="26">
        <v>35</v>
      </c>
      <c r="B41" s="27" t="s">
        <v>289</v>
      </c>
      <c r="C41" s="9"/>
      <c r="D41" s="9"/>
      <c r="E41" s="9"/>
      <c r="F41" s="9"/>
      <c r="G41" s="9"/>
      <c r="H41" s="9"/>
      <c r="I41" s="9"/>
      <c r="J41" s="9"/>
      <c r="K41" s="9"/>
      <c r="L41" s="9"/>
      <c r="M41" s="9"/>
      <c r="N41" s="9"/>
    </row>
    <row r="42" spans="1:14" ht="26.45" customHeight="1" x14ac:dyDescent="0.2">
      <c r="A42" s="26">
        <v>36</v>
      </c>
      <c r="B42" s="27" t="s">
        <v>290</v>
      </c>
      <c r="C42" s="9"/>
      <c r="D42" s="9"/>
      <c r="E42" s="9"/>
      <c r="F42" s="9"/>
      <c r="G42" s="9"/>
      <c r="H42" s="9"/>
      <c r="I42" s="9"/>
      <c r="J42" s="9"/>
      <c r="K42" s="9"/>
      <c r="L42" s="9"/>
      <c r="M42" s="9"/>
      <c r="N42" s="9"/>
    </row>
    <row r="43" spans="1:14" ht="26.45" customHeight="1" x14ac:dyDescent="0.2">
      <c r="A43" s="26">
        <v>37</v>
      </c>
      <c r="B43" s="27" t="s">
        <v>291</v>
      </c>
      <c r="C43" s="9"/>
      <c r="D43" s="9"/>
      <c r="E43" s="9"/>
      <c r="F43" s="9"/>
      <c r="G43" s="9"/>
      <c r="H43" s="9"/>
      <c r="I43" s="9"/>
      <c r="J43" s="9"/>
      <c r="K43" s="9"/>
      <c r="L43" s="9"/>
      <c r="M43" s="9"/>
      <c r="N43" s="9"/>
    </row>
    <row r="44" spans="1:14" ht="26.45" customHeight="1" x14ac:dyDescent="0.2">
      <c r="A44" s="26">
        <v>38</v>
      </c>
      <c r="B44" s="27" t="s">
        <v>292</v>
      </c>
      <c r="C44" s="9"/>
      <c r="D44" s="9"/>
      <c r="E44" s="9"/>
      <c r="F44" s="9"/>
      <c r="G44" s="9"/>
      <c r="H44" s="9"/>
      <c r="I44" s="9"/>
      <c r="J44" s="9"/>
      <c r="K44" s="9"/>
      <c r="L44" s="9"/>
      <c r="M44" s="9"/>
      <c r="N44" s="9"/>
    </row>
    <row r="45" spans="1:14" ht="66" customHeight="1" x14ac:dyDescent="0.2">
      <c r="A45" s="26">
        <v>39</v>
      </c>
      <c r="B45" s="27" t="s">
        <v>139</v>
      </c>
      <c r="C45" s="9"/>
      <c r="D45" s="9"/>
      <c r="E45" s="9"/>
      <c r="F45" s="9"/>
      <c r="G45" s="9"/>
      <c r="H45" s="9"/>
      <c r="I45" s="9"/>
      <c r="J45" s="9"/>
      <c r="K45" s="9"/>
      <c r="L45" s="9"/>
      <c r="M45" s="9"/>
      <c r="N45" s="9"/>
    </row>
    <row r="46" spans="1:14" ht="39.6" customHeight="1" x14ac:dyDescent="0.2">
      <c r="A46" s="26">
        <v>40</v>
      </c>
      <c r="B46" s="27" t="s">
        <v>141</v>
      </c>
      <c r="C46" s="9"/>
      <c r="D46" s="9"/>
      <c r="E46" s="9"/>
      <c r="F46" s="9"/>
      <c r="G46" s="9"/>
      <c r="H46" s="9"/>
      <c r="I46" s="9"/>
      <c r="J46" s="9"/>
      <c r="K46" s="9"/>
      <c r="L46" s="9"/>
      <c r="M46" s="9"/>
      <c r="N46" s="9"/>
    </row>
    <row r="47" spans="1:14" ht="105.6" customHeight="1" x14ac:dyDescent="0.2">
      <c r="A47" s="26">
        <v>41</v>
      </c>
      <c r="B47" s="27" t="s">
        <v>149</v>
      </c>
      <c r="C47" s="9"/>
      <c r="D47" s="9"/>
      <c r="E47" s="9"/>
      <c r="F47" s="9"/>
      <c r="G47" s="9"/>
      <c r="H47" s="9"/>
      <c r="I47" s="9"/>
      <c r="J47" s="9"/>
      <c r="K47" s="9"/>
      <c r="L47" s="9"/>
      <c r="M47" s="9"/>
      <c r="N47" s="9"/>
    </row>
    <row r="48" spans="1:14" ht="26.45" customHeight="1" x14ac:dyDescent="0.2">
      <c r="A48" s="26">
        <v>42</v>
      </c>
      <c r="B48" s="27" t="s">
        <v>144</v>
      </c>
      <c r="C48" s="9"/>
      <c r="D48" s="9"/>
      <c r="E48" s="9"/>
      <c r="F48" s="9"/>
      <c r="G48" s="9"/>
      <c r="H48" s="9"/>
      <c r="I48" s="9"/>
      <c r="J48" s="9"/>
      <c r="K48" s="9"/>
      <c r="L48" s="9"/>
      <c r="M48" s="9"/>
      <c r="N48" s="9"/>
    </row>
    <row r="49" spans="1:14" ht="39.6" customHeight="1" x14ac:dyDescent="0.2">
      <c r="A49" s="26">
        <v>43</v>
      </c>
      <c r="B49" s="27" t="s">
        <v>145</v>
      </c>
      <c r="C49" s="9"/>
      <c r="D49" s="9"/>
      <c r="E49" s="9"/>
      <c r="F49" s="9"/>
      <c r="G49" s="9"/>
      <c r="H49" s="9"/>
      <c r="I49" s="9"/>
      <c r="J49" s="9"/>
      <c r="K49" s="9"/>
      <c r="L49" s="9"/>
      <c r="M49" s="9"/>
      <c r="N49" s="9"/>
    </row>
    <row r="50" spans="1:14" ht="40.15" customHeight="1" x14ac:dyDescent="0.2">
      <c r="A50" s="26">
        <v>44</v>
      </c>
      <c r="B50" s="27" t="s">
        <v>293</v>
      </c>
      <c r="C50" s="9"/>
      <c r="D50" s="9"/>
      <c r="E50" s="9"/>
      <c r="F50" s="9"/>
      <c r="G50" s="9"/>
      <c r="H50" s="9"/>
      <c r="I50" s="9"/>
      <c r="J50" s="9"/>
      <c r="K50" s="9"/>
      <c r="L50" s="9"/>
      <c r="M50" s="9"/>
      <c r="N50" s="9"/>
    </row>
    <row r="51" spans="1:14" ht="38.25" x14ac:dyDescent="0.2">
      <c r="A51" s="26">
        <v>45</v>
      </c>
      <c r="B51" s="27" t="s">
        <v>294</v>
      </c>
      <c r="C51" s="9"/>
      <c r="D51" s="9"/>
      <c r="E51" s="9"/>
      <c r="F51" s="9"/>
      <c r="G51" s="9"/>
      <c r="H51" s="9"/>
      <c r="I51" s="9"/>
      <c r="J51" s="9"/>
      <c r="K51" s="9"/>
      <c r="L51" s="9"/>
      <c r="M51" s="9"/>
      <c r="N51" s="9"/>
    </row>
    <row r="52" spans="1:14" ht="38.25" x14ac:dyDescent="0.2">
      <c r="A52" s="26">
        <v>46</v>
      </c>
      <c r="B52" s="27" t="s">
        <v>295</v>
      </c>
      <c r="C52" s="9"/>
      <c r="D52" s="9"/>
      <c r="E52" s="9"/>
      <c r="F52" s="9"/>
      <c r="G52" s="9"/>
      <c r="H52" s="9"/>
      <c r="I52" s="9"/>
      <c r="J52" s="9"/>
      <c r="K52" s="9"/>
      <c r="L52" s="9"/>
      <c r="M52" s="9"/>
      <c r="N52" s="9"/>
    </row>
    <row r="53" spans="1:14" ht="132" customHeight="1" x14ac:dyDescent="0.2">
      <c r="A53" s="26" t="s">
        <v>146</v>
      </c>
      <c r="B53" s="29" t="s">
        <v>278</v>
      </c>
      <c r="C53" s="9"/>
      <c r="D53" s="9"/>
      <c r="E53" s="9"/>
      <c r="F53" s="9"/>
      <c r="G53" s="9"/>
      <c r="H53" s="9"/>
      <c r="I53" s="9"/>
      <c r="J53" s="9"/>
      <c r="K53" s="9"/>
      <c r="L53" s="9"/>
      <c r="M53" s="9"/>
      <c r="N53" s="9"/>
    </row>
    <row r="54" spans="1:14" ht="26.45" customHeight="1" x14ac:dyDescent="0.2">
      <c r="A54" s="26">
        <v>47</v>
      </c>
      <c r="B54" s="28" t="s">
        <v>271</v>
      </c>
      <c r="C54" s="9"/>
      <c r="D54" s="9"/>
      <c r="E54" s="9"/>
      <c r="F54" s="9"/>
      <c r="G54" s="9"/>
      <c r="H54" s="9"/>
      <c r="I54" s="9"/>
      <c r="J54" s="9"/>
      <c r="K54" s="9"/>
      <c r="L54" s="9"/>
      <c r="M54" s="9"/>
      <c r="N54" s="9"/>
    </row>
    <row r="55" spans="1:14" ht="40.9" customHeight="1" x14ac:dyDescent="0.2">
      <c r="A55" s="26">
        <v>48</v>
      </c>
      <c r="B55" s="28" t="s">
        <v>282</v>
      </c>
      <c r="C55" s="9"/>
      <c r="D55" s="9"/>
      <c r="E55" s="9"/>
      <c r="F55" s="9"/>
      <c r="G55" s="9"/>
      <c r="H55" s="9"/>
      <c r="I55" s="9"/>
      <c r="J55" s="9"/>
      <c r="K55" s="9"/>
      <c r="L55" s="9"/>
      <c r="M55" s="9"/>
      <c r="N55" s="9"/>
    </row>
    <row r="56" spans="1:14" ht="40.15" customHeight="1" x14ac:dyDescent="0.2">
      <c r="A56" s="26">
        <v>49</v>
      </c>
      <c r="B56" s="28" t="s">
        <v>283</v>
      </c>
      <c r="C56" s="9"/>
      <c r="D56" s="9"/>
      <c r="E56" s="9"/>
      <c r="F56" s="9"/>
      <c r="G56" s="9"/>
      <c r="H56" s="9"/>
      <c r="I56" s="9"/>
      <c r="J56" s="9"/>
      <c r="K56" s="9"/>
      <c r="L56" s="9"/>
      <c r="M56" s="9"/>
      <c r="N56" s="9"/>
    </row>
    <row r="57" spans="1:14" ht="26.45" customHeight="1" x14ac:dyDescent="0.2">
      <c r="A57" s="26">
        <v>50</v>
      </c>
      <c r="B57" s="27" t="s">
        <v>216</v>
      </c>
      <c r="C57" s="9"/>
      <c r="D57" s="9"/>
      <c r="E57" s="9"/>
      <c r="F57" s="9"/>
      <c r="G57" s="9"/>
      <c r="H57" s="9"/>
      <c r="I57" s="9"/>
      <c r="J57" s="9"/>
      <c r="K57" s="9"/>
      <c r="L57" s="9"/>
      <c r="M57" s="9"/>
      <c r="N57" s="9"/>
    </row>
    <row r="58" spans="1:14" ht="39.6" customHeight="1" x14ac:dyDescent="0.2">
      <c r="A58" s="26">
        <v>51</v>
      </c>
      <c r="B58" s="29" t="s">
        <v>160</v>
      </c>
      <c r="C58" s="9"/>
      <c r="D58" s="9"/>
      <c r="E58" s="9"/>
      <c r="F58" s="9"/>
      <c r="G58" s="9"/>
      <c r="H58" s="9"/>
      <c r="I58" s="9"/>
      <c r="J58" s="9"/>
      <c r="K58" s="9"/>
      <c r="L58" s="9"/>
      <c r="M58" s="9"/>
      <c r="N58" s="9"/>
    </row>
    <row r="59" spans="1:14" ht="39.6" customHeight="1" x14ac:dyDescent="0.2">
      <c r="A59" s="26">
        <v>52</v>
      </c>
      <c r="B59" s="29" t="s">
        <v>161</v>
      </c>
      <c r="C59" s="1"/>
      <c r="D59" s="1"/>
      <c r="E59" s="1"/>
      <c r="F59" s="1"/>
      <c r="G59" s="1"/>
      <c r="H59" s="1"/>
      <c r="I59" s="1"/>
      <c r="J59" s="1"/>
      <c r="K59" s="1"/>
      <c r="L59" s="1"/>
      <c r="M59" s="1"/>
      <c r="N59" s="1"/>
    </row>
    <row r="60" spans="1:14" ht="39.6" customHeight="1" x14ac:dyDescent="0.2">
      <c r="A60" s="26">
        <v>53</v>
      </c>
      <c r="B60" s="29" t="s">
        <v>196</v>
      </c>
      <c r="C60" s="1"/>
      <c r="D60" s="1"/>
      <c r="E60" s="1"/>
      <c r="F60" s="1"/>
      <c r="G60" s="1"/>
      <c r="H60" s="1"/>
      <c r="I60" s="1"/>
      <c r="J60" s="1"/>
      <c r="K60" s="1"/>
      <c r="L60" s="1"/>
      <c r="M60" s="1"/>
      <c r="N60" s="1"/>
    </row>
    <row r="61" spans="1:14" ht="39.6" customHeight="1" x14ac:dyDescent="0.2">
      <c r="A61" s="26">
        <v>54</v>
      </c>
      <c r="B61" s="28" t="s">
        <v>162</v>
      </c>
      <c r="C61" s="1"/>
      <c r="D61" s="1"/>
      <c r="E61" s="1"/>
      <c r="F61" s="1"/>
      <c r="G61" s="1"/>
      <c r="H61" s="1"/>
      <c r="I61" s="1"/>
      <c r="J61" s="1"/>
      <c r="K61" s="1"/>
      <c r="L61" s="1"/>
      <c r="M61" s="1"/>
      <c r="N61" s="1"/>
    </row>
    <row r="62" spans="1:14" ht="39.6" customHeight="1" x14ac:dyDescent="0.2">
      <c r="A62" s="26">
        <v>55</v>
      </c>
      <c r="B62" s="28" t="s">
        <v>163</v>
      </c>
      <c r="C62" s="1"/>
      <c r="D62" s="1"/>
      <c r="E62" s="1"/>
      <c r="F62" s="1"/>
      <c r="G62" s="1"/>
      <c r="H62" s="1"/>
      <c r="I62" s="1"/>
      <c r="J62" s="1"/>
      <c r="K62" s="1"/>
      <c r="L62" s="1"/>
      <c r="M62" s="1"/>
      <c r="N62" s="1"/>
    </row>
    <row r="63" spans="1:14" ht="26.45" customHeight="1" x14ac:dyDescent="0.2">
      <c r="A63" s="26">
        <v>56</v>
      </c>
      <c r="B63" s="28" t="s">
        <v>164</v>
      </c>
      <c r="C63" s="1"/>
      <c r="D63" s="1"/>
      <c r="E63" s="1"/>
      <c r="F63" s="1"/>
      <c r="G63" s="1"/>
      <c r="H63" s="1"/>
      <c r="I63" s="1"/>
      <c r="J63" s="1"/>
      <c r="K63" s="1"/>
      <c r="L63" s="1"/>
      <c r="M63" s="1"/>
      <c r="N63" s="1"/>
    </row>
    <row r="64" spans="1:14" ht="38.25" x14ac:dyDescent="0.2">
      <c r="A64" s="42">
        <v>57</v>
      </c>
      <c r="B64" s="41" t="s">
        <v>195</v>
      </c>
    </row>
    <row r="65" spans="1:2" ht="38.25" x14ac:dyDescent="0.2">
      <c r="A65" s="42">
        <v>58</v>
      </c>
      <c r="B65" s="27" t="s">
        <v>165</v>
      </c>
    </row>
    <row r="66" spans="1:2" ht="51" x14ac:dyDescent="0.2">
      <c r="A66" s="42">
        <v>59</v>
      </c>
      <c r="B66" s="27" t="s">
        <v>166</v>
      </c>
    </row>
    <row r="67" spans="1:2" ht="38.25" x14ac:dyDescent="0.2">
      <c r="A67" s="42">
        <v>60</v>
      </c>
      <c r="B67" s="27" t="s">
        <v>169</v>
      </c>
    </row>
    <row r="68" spans="1:2" ht="38.25" x14ac:dyDescent="0.2">
      <c r="A68" s="42">
        <v>61</v>
      </c>
      <c r="B68" s="27" t="s">
        <v>284</v>
      </c>
    </row>
    <row r="69" spans="1:2" ht="26.45" customHeight="1" x14ac:dyDescent="0.2">
      <c r="A69" s="42">
        <v>62</v>
      </c>
      <c r="B69" s="27" t="s">
        <v>174</v>
      </c>
    </row>
    <row r="70" spans="1:2" ht="26.45" customHeight="1" x14ac:dyDescent="0.2">
      <c r="A70" s="42">
        <v>63</v>
      </c>
      <c r="B70" s="27" t="s">
        <v>255</v>
      </c>
    </row>
    <row r="71" spans="1:2" ht="25.5" x14ac:dyDescent="0.2">
      <c r="A71" s="42">
        <v>64</v>
      </c>
      <c r="B71" s="27" t="s">
        <v>175</v>
      </c>
    </row>
    <row r="72" spans="1:2" ht="38.25" x14ac:dyDescent="0.2">
      <c r="A72" s="42">
        <v>65</v>
      </c>
      <c r="B72" s="27" t="s">
        <v>297</v>
      </c>
    </row>
    <row r="73" spans="1:2" ht="25.5" x14ac:dyDescent="0.2">
      <c r="A73" s="42">
        <v>66</v>
      </c>
      <c r="B73" s="43" t="s">
        <v>176</v>
      </c>
    </row>
    <row r="74" spans="1:2" ht="25.5" x14ac:dyDescent="0.2">
      <c r="A74" s="42">
        <v>67</v>
      </c>
      <c r="B74" s="27" t="s">
        <v>177</v>
      </c>
    </row>
    <row r="75" spans="1:2" ht="25.5" x14ac:dyDescent="0.2">
      <c r="A75" s="42">
        <v>68</v>
      </c>
      <c r="B75" s="27" t="s">
        <v>273</v>
      </c>
    </row>
    <row r="76" spans="1:2" ht="38.25" x14ac:dyDescent="0.2">
      <c r="A76" s="42">
        <v>69</v>
      </c>
      <c r="B76" s="27" t="s">
        <v>249</v>
      </c>
    </row>
    <row r="77" spans="1:2" ht="51" x14ac:dyDescent="0.2">
      <c r="A77" s="42">
        <v>70</v>
      </c>
      <c r="B77" s="41" t="s">
        <v>42</v>
      </c>
    </row>
    <row r="78" spans="1:2" ht="25.5" x14ac:dyDescent="0.2">
      <c r="A78" s="42">
        <v>71</v>
      </c>
      <c r="B78" s="27" t="s">
        <v>186</v>
      </c>
    </row>
    <row r="79" spans="1:2" ht="63.75" x14ac:dyDescent="0.2">
      <c r="A79" s="42">
        <v>72</v>
      </c>
      <c r="B79" s="27" t="s">
        <v>275</v>
      </c>
    </row>
    <row r="80" spans="1:2" ht="51.6" customHeight="1" x14ac:dyDescent="0.2">
      <c r="A80" s="42">
        <v>73</v>
      </c>
      <c r="B80" s="27" t="s">
        <v>218</v>
      </c>
    </row>
    <row r="81" spans="1:14" ht="39.6" customHeight="1" x14ac:dyDescent="0.2">
      <c r="A81" s="42">
        <v>74</v>
      </c>
      <c r="B81" s="41" t="s">
        <v>256</v>
      </c>
      <c r="C81" s="1"/>
      <c r="D81" s="1"/>
      <c r="E81" s="1"/>
      <c r="F81" s="1"/>
      <c r="G81" s="1"/>
      <c r="H81" s="1"/>
      <c r="I81" s="1"/>
      <c r="J81" s="1"/>
      <c r="K81" s="1"/>
      <c r="L81" s="1"/>
      <c r="M81" s="1"/>
      <c r="N81" s="1"/>
    </row>
    <row r="82" spans="1:14" ht="26.45" customHeight="1" x14ac:dyDescent="0.2">
      <c r="A82" s="42">
        <v>75</v>
      </c>
      <c r="B82" s="41" t="s">
        <v>190</v>
      </c>
      <c r="C82" s="1"/>
      <c r="D82" s="1"/>
      <c r="E82" s="1"/>
      <c r="F82" s="1"/>
      <c r="G82" s="1"/>
      <c r="H82" s="1"/>
      <c r="I82" s="1"/>
      <c r="J82" s="1"/>
      <c r="K82" s="1"/>
      <c r="L82" s="1"/>
      <c r="M82" s="1"/>
      <c r="N82" s="1"/>
    </row>
    <row r="83" spans="1:14" ht="26.45" customHeight="1" x14ac:dyDescent="0.2">
      <c r="A83" s="42">
        <v>76</v>
      </c>
      <c r="B83" s="41" t="s">
        <v>219</v>
      </c>
      <c r="C83" s="1"/>
      <c r="D83" s="1"/>
      <c r="E83" s="1"/>
      <c r="F83" s="1"/>
      <c r="G83" s="1"/>
      <c r="H83" s="1"/>
      <c r="I83" s="1"/>
      <c r="J83" s="1"/>
      <c r="K83" s="1"/>
      <c r="L83" s="1"/>
      <c r="M83" s="1"/>
      <c r="N83" s="1"/>
    </row>
    <row r="84" spans="1:14" ht="52.9" customHeight="1" x14ac:dyDescent="0.2">
      <c r="A84" s="26" t="s">
        <v>276</v>
      </c>
      <c r="B84" s="41" t="s">
        <v>258</v>
      </c>
      <c r="C84" s="1"/>
      <c r="D84" s="1"/>
      <c r="E84" s="1"/>
      <c r="F84" s="1"/>
      <c r="G84" s="1"/>
      <c r="H84" s="1"/>
      <c r="I84" s="1"/>
      <c r="J84" s="1"/>
      <c r="K84" s="1"/>
      <c r="L84" s="1"/>
      <c r="M84" s="1"/>
      <c r="N84" s="1"/>
    </row>
    <row r="85" spans="1:14" ht="39.6" customHeight="1" x14ac:dyDescent="0.2">
      <c r="A85" s="26" t="s">
        <v>222</v>
      </c>
      <c r="B85" s="41" t="s">
        <v>194</v>
      </c>
      <c r="C85" s="1"/>
      <c r="D85" s="1"/>
      <c r="E85" s="1"/>
      <c r="F85" s="1"/>
      <c r="G85" s="1"/>
      <c r="H85" s="1"/>
      <c r="I85" s="1"/>
      <c r="J85" s="1"/>
      <c r="K85" s="1"/>
      <c r="L85" s="1"/>
      <c r="M85" s="1"/>
      <c r="N85" s="1"/>
    </row>
    <row r="86" spans="1:14" ht="26.45" customHeight="1" x14ac:dyDescent="0.2">
      <c r="A86" s="7"/>
      <c r="B86" s="1"/>
      <c r="C86" s="1"/>
      <c r="D86" s="1"/>
      <c r="E86" s="1"/>
      <c r="F86" s="1"/>
      <c r="G86" s="1"/>
      <c r="H86" s="1"/>
      <c r="I86" s="1"/>
      <c r="J86" s="1"/>
      <c r="K86" s="1"/>
      <c r="L86" s="1"/>
      <c r="M86" s="1"/>
      <c r="N86" s="1"/>
    </row>
    <row r="87" spans="1:14" ht="26.45" customHeight="1" x14ac:dyDescent="0.2">
      <c r="A87" s="7"/>
      <c r="B87" s="1"/>
      <c r="C87" s="1"/>
      <c r="D87" s="1"/>
      <c r="E87" s="1"/>
      <c r="F87" s="1"/>
      <c r="G87" s="1"/>
      <c r="H87" s="1"/>
      <c r="I87" s="1"/>
      <c r="J87" s="1"/>
      <c r="K87" s="1"/>
      <c r="L87" s="1"/>
      <c r="M87" s="1"/>
      <c r="N87" s="1"/>
    </row>
    <row r="88" spans="1:14" ht="26.45" customHeight="1" x14ac:dyDescent="0.2">
      <c r="A88" s="7"/>
      <c r="B88" s="1"/>
      <c r="C88" s="1"/>
      <c r="D88" s="1"/>
      <c r="E88" s="1"/>
      <c r="F88" s="1"/>
      <c r="G88" s="1"/>
      <c r="H88" s="1"/>
      <c r="I88" s="1"/>
      <c r="J88" s="1"/>
      <c r="K88" s="1"/>
      <c r="L88" s="1"/>
      <c r="M88" s="1"/>
      <c r="N88" s="1"/>
    </row>
    <row r="89" spans="1:14" ht="26.45" customHeight="1" x14ac:dyDescent="0.2">
      <c r="A89" s="7"/>
      <c r="B89" s="1"/>
      <c r="C89" s="1"/>
      <c r="D89" s="1"/>
      <c r="E89" s="1"/>
      <c r="F89" s="1"/>
      <c r="G89" s="1"/>
      <c r="H89" s="1"/>
      <c r="I89" s="1"/>
      <c r="J89" s="1"/>
      <c r="K89" s="1"/>
      <c r="L89" s="1"/>
      <c r="M89" s="1"/>
      <c r="N89" s="1"/>
    </row>
    <row r="90" spans="1:14" ht="26.45" customHeight="1" x14ac:dyDescent="0.2">
      <c r="A90" s="7"/>
      <c r="B90" s="1"/>
      <c r="C90" s="1"/>
      <c r="D90" s="1"/>
      <c r="E90" s="1"/>
      <c r="F90" s="1"/>
      <c r="G90" s="1"/>
      <c r="H90" s="1"/>
      <c r="I90" s="1"/>
      <c r="J90" s="1"/>
      <c r="K90" s="1"/>
      <c r="L90" s="1"/>
      <c r="M90" s="1"/>
      <c r="N90" s="1"/>
    </row>
    <row r="91" spans="1:14" ht="26.45" customHeight="1" x14ac:dyDescent="0.2">
      <c r="A91" s="7"/>
      <c r="B91" s="1"/>
      <c r="C91" s="1"/>
      <c r="D91" s="1"/>
      <c r="E91" s="1"/>
      <c r="F91" s="1"/>
      <c r="G91" s="1"/>
      <c r="H91" s="1"/>
      <c r="I91" s="1"/>
      <c r="J91" s="1"/>
      <c r="K91" s="1"/>
      <c r="L91" s="1"/>
      <c r="M91" s="1"/>
      <c r="N91" s="1"/>
    </row>
  </sheetData>
  <sheetProtection algorithmName="SHA-512" hashValue="86tcX9ElBzJYD+iwPYiE+KgmNBL7JajWFBgnn6vEkGYHUo951pQUx7mmymnV4J143x0NlqEIFKzqj1FbMdsbVA==" saltValue="GtYl1/XgukwlSRF9E0WcXA==" spinCount="100000" sheet="1" selectLockedCells="1"/>
  <customSheetViews>
    <customSheetView guid="{295390E7-8703-473F-98AE-1D1EBD98444E}">
      <selection activeCell="A13" sqref="A13"/>
      <pageMargins left="0.7" right="0.7" top="0.78740157499999996" bottom="0.78740157499999996" header="0.3" footer="0.3"/>
      <pageSetup paperSize="9" orientation="portrait" r:id="rId1"/>
    </customSheetView>
    <customSheetView guid="{FB4F54C3-996B-4EB3-AD78-A96218C5B53C}">
      <selection activeCell="A13" sqref="A13"/>
      <pageMargins left="0.7" right="0.7" top="0.78740157499999996" bottom="0.78740157499999996" header="0.3" footer="0.3"/>
      <pageSetup paperSize="9" orientation="portrait" r:id="rId2"/>
    </customSheetView>
  </customSheetViews>
  <mergeCells count="1">
    <mergeCell ref="A1:B1"/>
  </mergeCells>
  <pageMargins left="0.7" right="0.7" top="0.78740157499999996" bottom="0.78740157499999996" header="0.3" footer="0.3"/>
  <pageSetup paperSize="9" scale="74"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7"/>
  <sheetViews>
    <sheetView tabSelected="1" zoomScale="80" zoomScaleNormal="80" workbookViewId="0">
      <selection activeCell="C112" sqref="C112"/>
    </sheetView>
  </sheetViews>
  <sheetFormatPr baseColWidth="10" defaultColWidth="15.7109375" defaultRowHeight="12.75" x14ac:dyDescent="0.2"/>
  <cols>
    <col min="1" max="1" width="6.7109375" style="10" customWidth="1"/>
    <col min="2" max="2" width="36.85546875" style="3" customWidth="1"/>
    <col min="3" max="3" width="75.7109375" style="3" customWidth="1"/>
    <col min="4" max="4" width="18.5703125" style="3" customWidth="1"/>
    <col min="5" max="7" width="75.7109375" style="3" hidden="1" customWidth="1"/>
    <col min="8" max="16384" width="15.7109375" style="3"/>
  </cols>
  <sheetData>
    <row r="1" spans="1:7" ht="39.6" customHeight="1" x14ac:dyDescent="0.2">
      <c r="A1" s="6" t="s">
        <v>30</v>
      </c>
      <c r="B1" s="56" t="s">
        <v>269</v>
      </c>
      <c r="C1" s="56"/>
      <c r="D1" s="5" t="s">
        <v>220</v>
      </c>
      <c r="E1" s="6" t="s">
        <v>261</v>
      </c>
      <c r="F1" s="6" t="s">
        <v>262</v>
      </c>
      <c r="G1" s="6" t="s">
        <v>263</v>
      </c>
    </row>
    <row r="2" spans="1:7" x14ac:dyDescent="0.2">
      <c r="A2" s="11"/>
      <c r="B2" s="54" t="s">
        <v>31</v>
      </c>
      <c r="C2" s="55"/>
      <c r="D2" s="4"/>
      <c r="E2" s="4"/>
      <c r="F2" s="4"/>
      <c r="G2" s="4"/>
    </row>
    <row r="3" spans="1:7" x14ac:dyDescent="0.2">
      <c r="A3" s="10">
        <v>0</v>
      </c>
      <c r="B3" s="2" t="s">
        <v>264</v>
      </c>
      <c r="C3" s="14"/>
      <c r="D3" s="2" t="s">
        <v>44</v>
      </c>
      <c r="E3" s="2" t="str">
        <f t="shared" ref="E3:E7" si="0">IF(C3&lt;&gt;"",C3,"")</f>
        <v/>
      </c>
      <c r="F3" s="21" t="str">
        <f>E3</f>
        <v/>
      </c>
      <c r="G3" s="2" t="str">
        <f>IF(F3&lt;&gt;E3,F3,E3)</f>
        <v/>
      </c>
    </row>
    <row r="4" spans="1:7" x14ac:dyDescent="0.2">
      <c r="A4" s="10">
        <v>1</v>
      </c>
      <c r="B4" s="2" t="s">
        <v>33</v>
      </c>
      <c r="C4" s="20"/>
      <c r="D4" s="2" t="s">
        <v>44</v>
      </c>
      <c r="E4" s="2" t="str">
        <f t="shared" si="0"/>
        <v/>
      </c>
      <c r="F4" s="21" t="str">
        <f>E4</f>
        <v/>
      </c>
      <c r="G4" s="2" t="str">
        <f>IF(F4&lt;&gt;E4,F4,E4)</f>
        <v/>
      </c>
    </row>
    <row r="5" spans="1:7" x14ac:dyDescent="0.2">
      <c r="A5" s="11"/>
      <c r="B5" s="54" t="s">
        <v>43</v>
      </c>
      <c r="C5" s="55"/>
      <c r="D5" s="4"/>
      <c r="E5" s="4"/>
      <c r="F5" s="4"/>
      <c r="G5" s="4"/>
    </row>
    <row r="6" spans="1:7" x14ac:dyDescent="0.2">
      <c r="A6" s="10">
        <v>2</v>
      </c>
      <c r="B6" s="2" t="s">
        <v>46</v>
      </c>
      <c r="C6" s="14"/>
      <c r="D6" s="2" t="s">
        <v>109</v>
      </c>
      <c r="E6" s="2" t="str">
        <f t="shared" si="0"/>
        <v/>
      </c>
      <c r="F6" s="2" t="str">
        <f t="shared" ref="F6:F17" si="1">E6</f>
        <v/>
      </c>
      <c r="G6" s="2" t="str">
        <f t="shared" ref="G6:G68" si="2">IF(F6&lt;&gt;E6,F6,E6)</f>
        <v/>
      </c>
    </row>
    <row r="7" spans="1:7" x14ac:dyDescent="0.2">
      <c r="A7" s="10">
        <v>3</v>
      </c>
      <c r="B7" s="2" t="s">
        <v>47</v>
      </c>
      <c r="C7" s="14"/>
      <c r="D7" s="2" t="s">
        <v>109</v>
      </c>
      <c r="E7" s="2" t="str">
        <f t="shared" si="0"/>
        <v/>
      </c>
      <c r="F7" s="2" t="str">
        <f t="shared" si="1"/>
        <v/>
      </c>
      <c r="G7" s="2" t="str">
        <f t="shared" si="2"/>
        <v/>
      </c>
    </row>
    <row r="8" spans="1:7" ht="63.75" x14ac:dyDescent="0.2">
      <c r="A8" s="10" t="s">
        <v>226</v>
      </c>
      <c r="B8" s="2" t="s">
        <v>202</v>
      </c>
      <c r="C8" s="14"/>
      <c r="D8" s="2" t="s">
        <v>133</v>
      </c>
      <c r="E8" s="2" t="str">
        <f>IF(C8&lt;&gt;"",C8,"")</f>
        <v/>
      </c>
      <c r="F8" s="2" t="str">
        <f t="shared" si="1"/>
        <v/>
      </c>
      <c r="G8" s="2" t="str">
        <f t="shared" si="2"/>
        <v/>
      </c>
    </row>
    <row r="9" spans="1:7" ht="51" x14ac:dyDescent="0.2">
      <c r="A9" s="31" t="s">
        <v>223</v>
      </c>
      <c r="B9" s="2" t="s">
        <v>224</v>
      </c>
      <c r="C9" s="14"/>
      <c r="D9" s="2" t="s">
        <v>225</v>
      </c>
      <c r="E9" s="2" t="str">
        <f>IF(C9&lt;&gt;"",C9,"")</f>
        <v/>
      </c>
      <c r="F9" s="2" t="str">
        <f t="shared" si="1"/>
        <v/>
      </c>
      <c r="G9" s="2" t="str">
        <f t="shared" si="2"/>
        <v/>
      </c>
    </row>
    <row r="10" spans="1:7" x14ac:dyDescent="0.2">
      <c r="A10" s="10">
        <v>5</v>
      </c>
      <c r="B10" s="2" t="s">
        <v>48</v>
      </c>
      <c r="C10" s="14"/>
      <c r="D10" s="2" t="s">
        <v>5</v>
      </c>
      <c r="E10" s="2" t="str">
        <f t="shared" ref="E10:E32" si="3">IF(C10&lt;&gt;"",C10,"")</f>
        <v/>
      </c>
      <c r="F10" s="2" t="str">
        <f t="shared" si="1"/>
        <v/>
      </c>
      <c r="G10" s="2" t="str">
        <f t="shared" si="2"/>
        <v/>
      </c>
    </row>
    <row r="11" spans="1:7" x14ac:dyDescent="0.2">
      <c r="A11" s="10">
        <v>6</v>
      </c>
      <c r="B11" s="2" t="s">
        <v>0</v>
      </c>
      <c r="C11" s="14"/>
      <c r="D11" s="2" t="s">
        <v>5</v>
      </c>
      <c r="E11" s="2" t="str">
        <f t="shared" si="3"/>
        <v/>
      </c>
      <c r="F11" s="2" t="str">
        <f t="shared" si="1"/>
        <v/>
      </c>
      <c r="G11" s="2" t="str">
        <f t="shared" si="2"/>
        <v/>
      </c>
    </row>
    <row r="12" spans="1:7" x14ac:dyDescent="0.2">
      <c r="A12" s="10">
        <v>7</v>
      </c>
      <c r="B12" s="2" t="s">
        <v>49</v>
      </c>
      <c r="C12" s="14"/>
      <c r="D12" s="2" t="s">
        <v>45</v>
      </c>
      <c r="E12" s="2" t="str">
        <f t="shared" si="3"/>
        <v/>
      </c>
      <c r="F12" s="2" t="str">
        <f t="shared" si="1"/>
        <v/>
      </c>
      <c r="G12" s="2" t="str">
        <f t="shared" si="2"/>
        <v/>
      </c>
    </row>
    <row r="13" spans="1:7" x14ac:dyDescent="0.2">
      <c r="A13" s="10">
        <v>8</v>
      </c>
      <c r="B13" s="2" t="s">
        <v>50</v>
      </c>
      <c r="C13" s="14"/>
      <c r="D13" s="2" t="s">
        <v>5</v>
      </c>
      <c r="E13" s="2" t="str">
        <f t="shared" si="3"/>
        <v/>
      </c>
      <c r="F13" s="2" t="str">
        <f t="shared" si="1"/>
        <v/>
      </c>
      <c r="G13" s="2" t="str">
        <f t="shared" si="2"/>
        <v/>
      </c>
    </row>
    <row r="14" spans="1:7" x14ac:dyDescent="0.2">
      <c r="A14" s="10">
        <v>9</v>
      </c>
      <c r="B14" s="2" t="s">
        <v>64</v>
      </c>
      <c r="C14" s="14"/>
      <c r="D14" s="2" t="s">
        <v>109</v>
      </c>
      <c r="E14" s="2" t="str">
        <f t="shared" si="3"/>
        <v/>
      </c>
      <c r="F14" s="2" t="str">
        <f t="shared" si="1"/>
        <v/>
      </c>
      <c r="G14" s="2" t="str">
        <f t="shared" si="2"/>
        <v/>
      </c>
    </row>
    <row r="15" spans="1:7" ht="25.5" x14ac:dyDescent="0.2">
      <c r="A15" s="10">
        <v>10</v>
      </c>
      <c r="B15" s="2" t="s">
        <v>203</v>
      </c>
      <c r="C15" s="14"/>
      <c r="D15" s="2" t="s">
        <v>5</v>
      </c>
      <c r="E15" s="2" t="str">
        <f t="shared" si="3"/>
        <v/>
      </c>
      <c r="F15" s="2" t="str">
        <f t="shared" si="1"/>
        <v/>
      </c>
      <c r="G15" s="2" t="str">
        <f t="shared" si="2"/>
        <v/>
      </c>
    </row>
    <row r="16" spans="1:7" x14ac:dyDescent="0.2">
      <c r="A16" s="10">
        <v>11</v>
      </c>
      <c r="B16" s="2" t="s">
        <v>205</v>
      </c>
      <c r="C16" s="14"/>
      <c r="D16" s="2" t="s">
        <v>5</v>
      </c>
      <c r="E16" s="2" t="str">
        <f t="shared" si="3"/>
        <v/>
      </c>
      <c r="F16" s="2" t="str">
        <f t="shared" si="1"/>
        <v/>
      </c>
      <c r="G16" s="2" t="str">
        <f t="shared" si="2"/>
        <v/>
      </c>
    </row>
    <row r="17" spans="1:7" x14ac:dyDescent="0.2">
      <c r="A17" s="10">
        <v>12</v>
      </c>
      <c r="B17" s="2" t="s">
        <v>208</v>
      </c>
      <c r="C17" s="14"/>
      <c r="D17" s="2" t="s">
        <v>5</v>
      </c>
      <c r="E17" s="2" t="str">
        <f t="shared" si="3"/>
        <v/>
      </c>
      <c r="F17" s="2" t="str">
        <f t="shared" si="1"/>
        <v/>
      </c>
      <c r="G17" s="2" t="str">
        <f t="shared" si="2"/>
        <v/>
      </c>
    </row>
    <row r="18" spans="1:7" x14ac:dyDescent="0.2">
      <c r="A18" s="11"/>
      <c r="B18" s="54" t="s">
        <v>259</v>
      </c>
      <c r="C18" s="55"/>
      <c r="D18" s="4"/>
      <c r="E18" s="4"/>
      <c r="F18" s="4"/>
      <c r="G18" s="4"/>
    </row>
    <row r="19" spans="1:7" x14ac:dyDescent="0.2">
      <c r="A19" s="10">
        <v>13</v>
      </c>
      <c r="B19" s="2" t="s">
        <v>73</v>
      </c>
      <c r="C19" s="14"/>
      <c r="D19" s="2" t="s">
        <v>109</v>
      </c>
      <c r="E19" s="2" t="str">
        <f t="shared" si="3"/>
        <v/>
      </c>
      <c r="F19" s="2" t="str">
        <f>E19</f>
        <v/>
      </c>
      <c r="G19" s="2" t="str">
        <f t="shared" si="2"/>
        <v/>
      </c>
    </row>
    <row r="20" spans="1:7" ht="26.45" customHeight="1" x14ac:dyDescent="0.2">
      <c r="A20" s="10" t="s">
        <v>245</v>
      </c>
      <c r="B20" s="2" t="s">
        <v>230</v>
      </c>
      <c r="C20" s="14"/>
      <c r="D20" s="2" t="s">
        <v>244</v>
      </c>
      <c r="E20" s="2" t="str">
        <f t="shared" si="3"/>
        <v/>
      </c>
      <c r="F20" s="2" t="str">
        <f t="shared" ref="F20:F32" si="4">E20</f>
        <v/>
      </c>
      <c r="G20" s="2" t="str">
        <f t="shared" si="2"/>
        <v/>
      </c>
    </row>
    <row r="21" spans="1:7" x14ac:dyDescent="0.2">
      <c r="A21" s="10" t="s">
        <v>246</v>
      </c>
      <c r="B21" s="2" t="s">
        <v>231</v>
      </c>
      <c r="C21" s="14"/>
      <c r="D21" s="2" t="s">
        <v>5</v>
      </c>
      <c r="E21" s="2" t="str">
        <f t="shared" si="3"/>
        <v/>
      </c>
      <c r="F21" s="2" t="str">
        <f t="shared" si="4"/>
        <v/>
      </c>
      <c r="G21" s="2" t="str">
        <f t="shared" si="2"/>
        <v/>
      </c>
    </row>
    <row r="22" spans="1:7" x14ac:dyDescent="0.2">
      <c r="A22" s="10">
        <v>15</v>
      </c>
      <c r="B22" s="2" t="s">
        <v>0</v>
      </c>
      <c r="C22" s="14"/>
      <c r="D22" s="2" t="s">
        <v>5</v>
      </c>
      <c r="E22" s="2" t="str">
        <f t="shared" si="3"/>
        <v/>
      </c>
      <c r="F22" s="2" t="str">
        <f t="shared" si="4"/>
        <v/>
      </c>
      <c r="G22" s="2" t="str">
        <f t="shared" si="2"/>
        <v/>
      </c>
    </row>
    <row r="23" spans="1:7" x14ac:dyDescent="0.2">
      <c r="A23" s="10">
        <v>16</v>
      </c>
      <c r="B23" s="2" t="s">
        <v>49</v>
      </c>
      <c r="C23" s="14"/>
      <c r="D23" s="2" t="s">
        <v>45</v>
      </c>
      <c r="E23" s="2" t="str">
        <f t="shared" si="3"/>
        <v/>
      </c>
      <c r="F23" s="2" t="str">
        <f t="shared" si="4"/>
        <v/>
      </c>
      <c r="G23" s="2" t="str">
        <f t="shared" si="2"/>
        <v/>
      </c>
    </row>
    <row r="24" spans="1:7" x14ac:dyDescent="0.2">
      <c r="A24" s="10">
        <v>17</v>
      </c>
      <c r="B24" s="2" t="s">
        <v>110</v>
      </c>
      <c r="C24" s="14"/>
      <c r="D24" s="2" t="s">
        <v>5</v>
      </c>
      <c r="E24" s="2" t="str">
        <f t="shared" si="3"/>
        <v/>
      </c>
      <c r="F24" s="2" t="str">
        <f t="shared" si="4"/>
        <v/>
      </c>
      <c r="G24" s="2" t="str">
        <f t="shared" si="2"/>
        <v/>
      </c>
    </row>
    <row r="25" spans="1:7" ht="42" customHeight="1" x14ac:dyDescent="0.2">
      <c r="A25" s="10">
        <v>18</v>
      </c>
      <c r="B25" s="2" t="s">
        <v>298</v>
      </c>
      <c r="C25" s="20"/>
      <c r="D25" s="2" t="s">
        <v>52</v>
      </c>
      <c r="E25" s="2" t="str">
        <f xml:space="preserve"> "07" &amp; LEFT(C25,3) &amp; RIGHT(C25,3)</f>
        <v>07</v>
      </c>
      <c r="F25" s="2" t="str">
        <f t="shared" si="4"/>
        <v>07</v>
      </c>
      <c r="G25" s="2" t="str">
        <f t="shared" si="2"/>
        <v>07</v>
      </c>
    </row>
    <row r="26" spans="1:7" ht="25.5" x14ac:dyDescent="0.2">
      <c r="A26" s="10">
        <v>19</v>
      </c>
      <c r="B26" s="2" t="s">
        <v>211</v>
      </c>
      <c r="C26" s="14"/>
      <c r="D26" s="2" t="s">
        <v>5</v>
      </c>
      <c r="E26" s="2" t="str">
        <f t="shared" si="3"/>
        <v/>
      </c>
      <c r="F26" s="2" t="str">
        <f t="shared" si="4"/>
        <v/>
      </c>
      <c r="G26" s="2" t="str">
        <f t="shared" si="2"/>
        <v/>
      </c>
    </row>
    <row r="27" spans="1:7" x14ac:dyDescent="0.2">
      <c r="A27" s="10">
        <v>20</v>
      </c>
      <c r="B27" s="2" t="s">
        <v>205</v>
      </c>
      <c r="C27" s="14"/>
      <c r="D27" s="2" t="s">
        <v>5</v>
      </c>
      <c r="E27" s="2" t="str">
        <f t="shared" si="3"/>
        <v/>
      </c>
      <c r="F27" s="2" t="str">
        <f t="shared" si="4"/>
        <v/>
      </c>
      <c r="G27" s="2" t="str">
        <f t="shared" si="2"/>
        <v/>
      </c>
    </row>
    <row r="28" spans="1:7" x14ac:dyDescent="0.2">
      <c r="A28" s="10">
        <v>21</v>
      </c>
      <c r="B28" s="2" t="s">
        <v>208</v>
      </c>
      <c r="C28" s="14"/>
      <c r="D28" s="2" t="s">
        <v>5</v>
      </c>
      <c r="E28" s="2" t="str">
        <f t="shared" si="3"/>
        <v/>
      </c>
      <c r="F28" s="2" t="str">
        <f t="shared" si="4"/>
        <v/>
      </c>
      <c r="G28" s="2" t="str">
        <f t="shared" si="2"/>
        <v/>
      </c>
    </row>
    <row r="29" spans="1:7" x14ac:dyDescent="0.2">
      <c r="A29" s="10">
        <v>22</v>
      </c>
      <c r="B29" s="2" t="s">
        <v>2</v>
      </c>
      <c r="C29" s="14"/>
      <c r="D29" s="2" t="s">
        <v>5</v>
      </c>
      <c r="E29" s="2" t="str">
        <f t="shared" si="3"/>
        <v/>
      </c>
      <c r="F29" s="2" t="str">
        <f t="shared" si="4"/>
        <v/>
      </c>
      <c r="G29" s="2" t="str">
        <f t="shared" si="2"/>
        <v/>
      </c>
    </row>
    <row r="30" spans="1:7" x14ac:dyDescent="0.2">
      <c r="A30" s="10">
        <v>23</v>
      </c>
      <c r="B30" s="2" t="s">
        <v>3</v>
      </c>
      <c r="C30" s="14"/>
      <c r="D30" s="2" t="s">
        <v>5</v>
      </c>
      <c r="E30" s="2" t="str">
        <f t="shared" si="3"/>
        <v/>
      </c>
      <c r="F30" s="2" t="str">
        <f t="shared" si="4"/>
        <v/>
      </c>
      <c r="G30" s="2" t="str">
        <f t="shared" si="2"/>
        <v/>
      </c>
    </row>
    <row r="31" spans="1:7" x14ac:dyDescent="0.2">
      <c r="A31" s="10">
        <v>24</v>
      </c>
      <c r="B31" s="2" t="s">
        <v>4</v>
      </c>
      <c r="C31" s="14"/>
      <c r="D31" s="2" t="s">
        <v>5</v>
      </c>
      <c r="E31" s="2" t="str">
        <f t="shared" si="3"/>
        <v/>
      </c>
      <c r="F31" s="2" t="str">
        <f t="shared" si="4"/>
        <v/>
      </c>
      <c r="G31" s="2" t="str">
        <f t="shared" si="2"/>
        <v/>
      </c>
    </row>
    <row r="32" spans="1:7" x14ac:dyDescent="0.2">
      <c r="A32" s="10">
        <v>25</v>
      </c>
      <c r="B32" s="2" t="s">
        <v>111</v>
      </c>
      <c r="C32" s="14"/>
      <c r="D32" s="2" t="s">
        <v>5</v>
      </c>
      <c r="E32" s="2" t="str">
        <f t="shared" si="3"/>
        <v/>
      </c>
      <c r="F32" s="2" t="str">
        <f t="shared" si="4"/>
        <v/>
      </c>
      <c r="G32" s="2" t="str">
        <f t="shared" si="2"/>
        <v/>
      </c>
    </row>
    <row r="33" spans="1:7" x14ac:dyDescent="0.2">
      <c r="A33" s="11"/>
      <c r="B33" s="54" t="s">
        <v>115</v>
      </c>
      <c r="C33" s="55"/>
      <c r="D33" s="4"/>
      <c r="E33" s="4"/>
      <c r="F33" s="4"/>
      <c r="G33" s="4"/>
    </row>
    <row r="34" spans="1:7" ht="28.5" customHeight="1" x14ac:dyDescent="0.2">
      <c r="A34" s="11"/>
      <c r="B34" s="56" t="s">
        <v>116</v>
      </c>
      <c r="C34" s="56"/>
      <c r="D34" s="2"/>
      <c r="E34" s="2"/>
      <c r="F34" s="2"/>
      <c r="G34" s="2"/>
    </row>
    <row r="35" spans="1:7" x14ac:dyDescent="0.2">
      <c r="A35" s="10">
        <v>26</v>
      </c>
      <c r="B35" s="2" t="s">
        <v>117</v>
      </c>
      <c r="C35" s="14"/>
      <c r="D35" s="2" t="s">
        <v>118</v>
      </c>
      <c r="E35" s="2" t="str">
        <f t="shared" ref="E35:E39" si="5">IF(C35&lt;&gt;"",C35,"")</f>
        <v/>
      </c>
      <c r="F35" s="2" t="str">
        <f>E35</f>
        <v/>
      </c>
      <c r="G35" s="2" t="str">
        <f t="shared" si="2"/>
        <v/>
      </c>
    </row>
    <row r="36" spans="1:7" x14ac:dyDescent="0.2">
      <c r="A36" s="10">
        <v>27</v>
      </c>
      <c r="B36" s="2" t="s">
        <v>119</v>
      </c>
      <c r="C36" s="14"/>
      <c r="D36" s="2" t="s">
        <v>24</v>
      </c>
      <c r="E36" s="2" t="str">
        <f t="shared" si="5"/>
        <v/>
      </c>
      <c r="F36" s="2" t="str">
        <f t="shared" ref="F36:F39" si="6">E36</f>
        <v/>
      </c>
      <c r="G36" s="2" t="str">
        <f t="shared" si="2"/>
        <v/>
      </c>
    </row>
    <row r="37" spans="1:7" x14ac:dyDescent="0.2">
      <c r="A37" s="10">
        <v>28</v>
      </c>
      <c r="B37" s="2" t="s">
        <v>120</v>
      </c>
      <c r="C37" s="14"/>
      <c r="D37" s="2" t="s">
        <v>24</v>
      </c>
      <c r="E37" s="2" t="str">
        <f t="shared" si="5"/>
        <v/>
      </c>
      <c r="F37" s="2" t="str">
        <f t="shared" si="6"/>
        <v/>
      </c>
      <c r="G37" s="2" t="str">
        <f t="shared" si="2"/>
        <v/>
      </c>
    </row>
    <row r="38" spans="1:7" x14ac:dyDescent="0.2">
      <c r="A38" s="10">
        <v>29</v>
      </c>
      <c r="B38" s="2" t="s">
        <v>121</v>
      </c>
      <c r="C38" s="14"/>
      <c r="D38" s="2" t="s">
        <v>24</v>
      </c>
      <c r="E38" s="2" t="str">
        <f t="shared" si="5"/>
        <v/>
      </c>
      <c r="F38" s="2" t="str">
        <f t="shared" si="6"/>
        <v/>
      </c>
      <c r="G38" s="2" t="str">
        <f t="shared" si="2"/>
        <v/>
      </c>
    </row>
    <row r="39" spans="1:7" x14ac:dyDescent="0.2">
      <c r="A39" s="10">
        <v>30</v>
      </c>
      <c r="B39" s="2" t="s">
        <v>122</v>
      </c>
      <c r="C39" s="14"/>
      <c r="D39" s="2" t="s">
        <v>24</v>
      </c>
      <c r="E39" s="2" t="str">
        <f t="shared" si="5"/>
        <v/>
      </c>
      <c r="F39" s="2" t="str">
        <f t="shared" si="6"/>
        <v/>
      </c>
      <c r="G39" s="2" t="str">
        <f t="shared" si="2"/>
        <v/>
      </c>
    </row>
    <row r="40" spans="1:7" x14ac:dyDescent="0.2">
      <c r="A40" s="11"/>
      <c r="B40" s="54" t="s">
        <v>132</v>
      </c>
      <c r="C40" s="55"/>
      <c r="D40" s="4"/>
      <c r="E40" s="4"/>
      <c r="F40" s="4"/>
      <c r="G40" s="4"/>
    </row>
    <row r="41" spans="1:7" x14ac:dyDescent="0.2">
      <c r="A41" s="10">
        <v>31</v>
      </c>
      <c r="B41" s="2" t="s">
        <v>123</v>
      </c>
      <c r="C41" s="14" t="s">
        <v>68</v>
      </c>
      <c r="D41" s="2" t="s">
        <v>109</v>
      </c>
      <c r="E41" s="2" t="str">
        <f>IF(C41&lt;&gt;"",C41,"")</f>
        <v>nein</v>
      </c>
      <c r="F41" s="2" t="str">
        <f>E41</f>
        <v>nein</v>
      </c>
      <c r="G41" s="2" t="str">
        <f t="shared" si="2"/>
        <v>nein</v>
      </c>
    </row>
    <row r="42" spans="1:7" x14ac:dyDescent="0.2">
      <c r="A42" s="10">
        <v>32</v>
      </c>
      <c r="B42" s="2" t="s">
        <v>7</v>
      </c>
      <c r="C42" s="14" t="s">
        <v>68</v>
      </c>
      <c r="D42" s="2" t="s">
        <v>109</v>
      </c>
      <c r="E42" s="2" t="str">
        <f t="shared" ref="E42:E98" si="7">IF(C42&lt;&gt;"",C42,"")</f>
        <v>nein</v>
      </c>
      <c r="F42" s="2" t="str">
        <f t="shared" ref="F42:F50" si="8">E42</f>
        <v>nein</v>
      </c>
      <c r="G42" s="2" t="str">
        <f t="shared" si="2"/>
        <v>nein</v>
      </c>
    </row>
    <row r="43" spans="1:7" x14ac:dyDescent="0.2">
      <c r="A43" s="10">
        <v>33</v>
      </c>
      <c r="B43" s="2" t="s">
        <v>8</v>
      </c>
      <c r="C43" s="14" t="s">
        <v>68</v>
      </c>
      <c r="D43" s="2" t="s">
        <v>109</v>
      </c>
      <c r="E43" s="2" t="str">
        <f t="shared" si="7"/>
        <v>nein</v>
      </c>
      <c r="F43" s="2" t="str">
        <f t="shared" si="8"/>
        <v>nein</v>
      </c>
      <c r="G43" s="2" t="str">
        <f t="shared" si="2"/>
        <v>nein</v>
      </c>
    </row>
    <row r="44" spans="1:7" x14ac:dyDescent="0.2">
      <c r="A44" s="10">
        <v>34</v>
      </c>
      <c r="B44" s="2" t="s">
        <v>125</v>
      </c>
      <c r="C44" s="14" t="s">
        <v>68</v>
      </c>
      <c r="D44" s="2" t="s">
        <v>109</v>
      </c>
      <c r="E44" s="2" t="str">
        <f t="shared" si="7"/>
        <v>nein</v>
      </c>
      <c r="F44" s="2" t="str">
        <f t="shared" si="8"/>
        <v>nein</v>
      </c>
      <c r="G44" s="2" t="str">
        <f t="shared" si="2"/>
        <v>nein</v>
      </c>
    </row>
    <row r="45" spans="1:7" ht="26.45" customHeight="1" x14ac:dyDescent="0.2">
      <c r="A45" s="10">
        <v>35</v>
      </c>
      <c r="B45" s="2" t="s">
        <v>126</v>
      </c>
      <c r="C45" s="14" t="s">
        <v>68</v>
      </c>
      <c r="D45" s="2" t="s">
        <v>109</v>
      </c>
      <c r="E45" s="2" t="str">
        <f t="shared" si="7"/>
        <v>nein</v>
      </c>
      <c r="F45" s="2" t="str">
        <f t="shared" si="8"/>
        <v>nein</v>
      </c>
      <c r="G45" s="2" t="str">
        <f t="shared" si="2"/>
        <v>nein</v>
      </c>
    </row>
    <row r="46" spans="1:7" x14ac:dyDescent="0.2">
      <c r="A46" s="10">
        <v>36</v>
      </c>
      <c r="B46" s="2" t="s">
        <v>124</v>
      </c>
      <c r="C46" s="14" t="s">
        <v>68</v>
      </c>
      <c r="D46" s="2" t="s">
        <v>109</v>
      </c>
      <c r="E46" s="2" t="str">
        <f t="shared" si="7"/>
        <v>nein</v>
      </c>
      <c r="F46" s="2" t="str">
        <f t="shared" si="8"/>
        <v>nein</v>
      </c>
      <c r="G46" s="2" t="str">
        <f t="shared" si="2"/>
        <v>nein</v>
      </c>
    </row>
    <row r="47" spans="1:7" ht="25.5" x14ac:dyDescent="0.2">
      <c r="A47" s="10">
        <v>37</v>
      </c>
      <c r="B47" s="2" t="s">
        <v>260</v>
      </c>
      <c r="C47" s="14" t="s">
        <v>68</v>
      </c>
      <c r="D47" s="2" t="s">
        <v>109</v>
      </c>
      <c r="E47" s="2" t="str">
        <f t="shared" si="7"/>
        <v>nein</v>
      </c>
      <c r="F47" s="2" t="str">
        <f t="shared" si="8"/>
        <v>nein</v>
      </c>
      <c r="G47" s="2" t="str">
        <f t="shared" si="2"/>
        <v>nein</v>
      </c>
    </row>
    <row r="48" spans="1:7" x14ac:dyDescent="0.2">
      <c r="A48" s="10">
        <v>38</v>
      </c>
      <c r="B48" s="2" t="s">
        <v>9</v>
      </c>
      <c r="C48" s="14" t="s">
        <v>68</v>
      </c>
      <c r="D48" s="2" t="s">
        <v>109</v>
      </c>
      <c r="E48" s="2" t="str">
        <f t="shared" si="7"/>
        <v>nein</v>
      </c>
      <c r="F48" s="2" t="str">
        <f t="shared" si="8"/>
        <v>nein</v>
      </c>
      <c r="G48" s="2" t="str">
        <f t="shared" si="2"/>
        <v>nein</v>
      </c>
    </row>
    <row r="49" spans="1:7" ht="97.9" customHeight="1" x14ac:dyDescent="0.2">
      <c r="A49" s="10">
        <v>39</v>
      </c>
      <c r="B49" s="2" t="s">
        <v>138</v>
      </c>
      <c r="C49" s="14" t="s">
        <v>68</v>
      </c>
      <c r="D49" s="2" t="s">
        <v>109</v>
      </c>
      <c r="E49" s="2" t="str">
        <f t="shared" si="7"/>
        <v>nein</v>
      </c>
      <c r="F49" s="2" t="str">
        <f t="shared" si="8"/>
        <v>nein</v>
      </c>
      <c r="G49" s="2" t="str">
        <f t="shared" si="2"/>
        <v>nein</v>
      </c>
    </row>
    <row r="50" spans="1:7" ht="111" customHeight="1" x14ac:dyDescent="0.2">
      <c r="A50" s="10">
        <v>40</v>
      </c>
      <c r="B50" s="2" t="s">
        <v>140</v>
      </c>
      <c r="C50" s="14" t="s">
        <v>68</v>
      </c>
      <c r="D50" s="2" t="s">
        <v>109</v>
      </c>
      <c r="E50" s="2" t="str">
        <f t="shared" si="7"/>
        <v>nein</v>
      </c>
      <c r="F50" s="2" t="str">
        <f t="shared" si="8"/>
        <v>nein</v>
      </c>
      <c r="G50" s="2" t="str">
        <f t="shared" si="2"/>
        <v>nein</v>
      </c>
    </row>
    <row r="51" spans="1:7" x14ac:dyDescent="0.2">
      <c r="A51" s="11"/>
      <c r="B51" s="54" t="s">
        <v>134</v>
      </c>
      <c r="C51" s="55"/>
      <c r="D51" s="4"/>
      <c r="E51" s="4"/>
      <c r="F51" s="4"/>
      <c r="G51" s="4"/>
    </row>
    <row r="52" spans="1:7" ht="110.45" customHeight="1" x14ac:dyDescent="0.2">
      <c r="A52" s="10">
        <v>41</v>
      </c>
      <c r="B52" s="2" t="s">
        <v>135</v>
      </c>
      <c r="C52" s="14"/>
      <c r="D52" s="2" t="s">
        <v>109</v>
      </c>
      <c r="E52" s="2" t="str">
        <f t="shared" si="7"/>
        <v/>
      </c>
      <c r="F52" s="2" t="str">
        <f>E52</f>
        <v/>
      </c>
      <c r="G52" s="2" t="str">
        <f t="shared" si="2"/>
        <v/>
      </c>
    </row>
    <row r="53" spans="1:7" ht="39.6" customHeight="1" x14ac:dyDescent="0.2">
      <c r="A53" s="10">
        <v>42</v>
      </c>
      <c r="B53" s="2" t="s">
        <v>142</v>
      </c>
      <c r="C53" s="14"/>
      <c r="D53" s="2" t="s">
        <v>136</v>
      </c>
      <c r="E53" s="2" t="str">
        <f t="shared" si="7"/>
        <v/>
      </c>
      <c r="F53" s="2" t="str">
        <f t="shared" ref="F53:F54" si="9">E53</f>
        <v/>
      </c>
      <c r="G53" s="2" t="str">
        <f t="shared" si="2"/>
        <v/>
      </c>
    </row>
    <row r="54" spans="1:7" ht="39.6" customHeight="1" x14ac:dyDescent="0.2">
      <c r="A54" s="10">
        <v>43</v>
      </c>
      <c r="B54" s="2" t="s">
        <v>143</v>
      </c>
      <c r="C54" s="14"/>
      <c r="D54" s="2" t="s">
        <v>5</v>
      </c>
      <c r="E54" s="2" t="str">
        <f t="shared" si="7"/>
        <v/>
      </c>
      <c r="F54" s="2" t="str">
        <f t="shared" si="9"/>
        <v/>
      </c>
      <c r="G54" s="2" t="str">
        <f t="shared" si="2"/>
        <v/>
      </c>
    </row>
    <row r="55" spans="1:7" x14ac:dyDescent="0.2">
      <c r="A55" s="11"/>
      <c r="B55" s="54" t="s">
        <v>137</v>
      </c>
      <c r="C55" s="55"/>
      <c r="D55" s="4"/>
      <c r="E55" s="37"/>
      <c r="F55" s="38"/>
      <c r="G55" s="38"/>
    </row>
    <row r="56" spans="1:7" ht="25.5" x14ac:dyDescent="0.2">
      <c r="A56" s="10">
        <v>44</v>
      </c>
      <c r="B56" s="2" t="s">
        <v>215</v>
      </c>
      <c r="C56" s="14">
        <v>0</v>
      </c>
      <c r="D56" s="2" t="s">
        <v>277</v>
      </c>
      <c r="E56" s="2">
        <f t="shared" si="7"/>
        <v>0</v>
      </c>
      <c r="F56" s="2">
        <f>E56</f>
        <v>0</v>
      </c>
      <c r="G56" s="2">
        <f t="shared" si="2"/>
        <v>0</v>
      </c>
    </row>
    <row r="57" spans="1:7" ht="39.6" customHeight="1" x14ac:dyDescent="0.2">
      <c r="A57" s="10">
        <v>45</v>
      </c>
      <c r="B57" s="2" t="s">
        <v>213</v>
      </c>
      <c r="C57" s="14">
        <v>0</v>
      </c>
      <c r="D57" s="44" t="s">
        <v>277</v>
      </c>
      <c r="E57" s="2">
        <f t="shared" si="7"/>
        <v>0</v>
      </c>
      <c r="F57" s="2">
        <f t="shared" ref="F57:F58" si="10">E57</f>
        <v>0</v>
      </c>
      <c r="G57" s="2">
        <f t="shared" si="2"/>
        <v>0</v>
      </c>
    </row>
    <row r="58" spans="1:7" ht="52.9" customHeight="1" x14ac:dyDescent="0.2">
      <c r="A58" s="10">
        <v>46</v>
      </c>
      <c r="B58" s="2" t="s">
        <v>214</v>
      </c>
      <c r="C58" s="14">
        <v>0</v>
      </c>
      <c r="D58" s="44" t="s">
        <v>277</v>
      </c>
      <c r="E58" s="2">
        <f t="shared" si="7"/>
        <v>0</v>
      </c>
      <c r="F58" s="2">
        <f t="shared" si="10"/>
        <v>0</v>
      </c>
      <c r="G58" s="2">
        <f t="shared" si="2"/>
        <v>0</v>
      </c>
    </row>
    <row r="59" spans="1:7" x14ac:dyDescent="0.2">
      <c r="A59" s="11"/>
      <c r="B59" s="54" t="s">
        <v>147</v>
      </c>
      <c r="C59" s="55"/>
      <c r="D59" s="4"/>
      <c r="E59" s="4"/>
      <c r="F59" s="4"/>
      <c r="G59" s="4"/>
    </row>
    <row r="60" spans="1:7" ht="103.9" customHeight="1" x14ac:dyDescent="0.2">
      <c r="A60" s="10">
        <v>47</v>
      </c>
      <c r="B60" s="2" t="s">
        <v>20</v>
      </c>
      <c r="C60" s="14"/>
      <c r="D60" s="2" t="s">
        <v>5</v>
      </c>
      <c r="E60" s="2" t="str">
        <f t="shared" si="7"/>
        <v/>
      </c>
      <c r="F60" s="2" t="str">
        <f>E60</f>
        <v/>
      </c>
      <c r="G60" s="2" t="str">
        <f t="shared" si="2"/>
        <v/>
      </c>
    </row>
    <row r="61" spans="1:7" ht="25.5" x14ac:dyDescent="0.2">
      <c r="A61" s="10">
        <v>48</v>
      </c>
      <c r="B61" s="2" t="s">
        <v>148</v>
      </c>
      <c r="C61" s="15"/>
      <c r="D61" s="2" t="s">
        <v>280</v>
      </c>
      <c r="E61" s="16" t="str">
        <f t="shared" si="7"/>
        <v/>
      </c>
      <c r="F61" s="16" t="str">
        <f t="shared" ref="F61:F63" si="11">E61</f>
        <v/>
      </c>
      <c r="G61" s="16" t="str">
        <f t="shared" si="2"/>
        <v/>
      </c>
    </row>
    <row r="62" spans="1:7" ht="25.5" x14ac:dyDescent="0.2">
      <c r="A62" s="10">
        <v>49</v>
      </c>
      <c r="B62" s="2" t="s">
        <v>10</v>
      </c>
      <c r="C62" s="15"/>
      <c r="D62" s="2" t="s">
        <v>280</v>
      </c>
      <c r="E62" s="16" t="str">
        <f t="shared" si="7"/>
        <v/>
      </c>
      <c r="F62" s="16" t="str">
        <f t="shared" si="11"/>
        <v/>
      </c>
      <c r="G62" s="16" t="str">
        <f t="shared" si="2"/>
        <v/>
      </c>
    </row>
    <row r="63" spans="1:7" ht="25.5" x14ac:dyDescent="0.2">
      <c r="A63" s="10">
        <v>50</v>
      </c>
      <c r="B63" s="2" t="s">
        <v>11</v>
      </c>
      <c r="C63" s="15"/>
      <c r="D63" s="2" t="s">
        <v>198</v>
      </c>
      <c r="E63" s="16" t="str">
        <f t="shared" si="7"/>
        <v/>
      </c>
      <c r="F63" s="16" t="str">
        <f t="shared" si="11"/>
        <v/>
      </c>
      <c r="G63" s="16" t="str">
        <f t="shared" si="2"/>
        <v/>
      </c>
    </row>
    <row r="64" spans="1:7" x14ac:dyDescent="0.2">
      <c r="A64" s="11"/>
      <c r="B64" s="54" t="s">
        <v>150</v>
      </c>
      <c r="C64" s="55"/>
      <c r="D64" s="4"/>
      <c r="E64" s="4"/>
      <c r="F64" s="4"/>
      <c r="G64" s="4"/>
    </row>
    <row r="65" spans="1:7" ht="25.5" x14ac:dyDescent="0.2">
      <c r="A65" s="10">
        <v>51</v>
      </c>
      <c r="B65" s="2" t="s">
        <v>151</v>
      </c>
      <c r="C65" s="18"/>
      <c r="D65" s="45" t="s">
        <v>300</v>
      </c>
      <c r="E65" s="22">
        <f t="shared" ref="E65:E67" si="12">IF(C65&lt;&gt;"",C65,0)</f>
        <v>0</v>
      </c>
      <c r="F65" s="17">
        <f>E65</f>
        <v>0</v>
      </c>
      <c r="G65" s="17">
        <f t="shared" si="2"/>
        <v>0</v>
      </c>
    </row>
    <row r="66" spans="1:7" ht="25.5" x14ac:dyDescent="0.2">
      <c r="A66" s="10">
        <v>52</v>
      </c>
      <c r="B66" s="2" t="s">
        <v>152</v>
      </c>
      <c r="C66" s="18"/>
      <c r="D66" s="45" t="s">
        <v>300</v>
      </c>
      <c r="E66" s="22">
        <f t="shared" si="12"/>
        <v>0</v>
      </c>
      <c r="F66" s="17">
        <f t="shared" ref="F66:F89" si="13">E66</f>
        <v>0</v>
      </c>
      <c r="G66" s="17">
        <f t="shared" si="2"/>
        <v>0</v>
      </c>
    </row>
    <row r="67" spans="1:7" ht="25.5" x14ac:dyDescent="0.2">
      <c r="A67" s="10">
        <v>53</v>
      </c>
      <c r="B67" s="2" t="s">
        <v>153</v>
      </c>
      <c r="C67" s="18"/>
      <c r="D67" s="45" t="s">
        <v>300</v>
      </c>
      <c r="E67" s="22">
        <f t="shared" si="12"/>
        <v>0</v>
      </c>
      <c r="F67" s="17">
        <f t="shared" si="13"/>
        <v>0</v>
      </c>
      <c r="G67" s="17">
        <f t="shared" si="2"/>
        <v>0</v>
      </c>
    </row>
    <row r="68" spans="1:7" ht="38.25" x14ac:dyDescent="0.2">
      <c r="A68" s="10">
        <v>54</v>
      </c>
      <c r="B68" s="2" t="s">
        <v>158</v>
      </c>
      <c r="C68" s="18"/>
      <c r="D68" s="45" t="s">
        <v>300</v>
      </c>
      <c r="E68" s="22">
        <f>IF(C68&lt;&gt;"",C68,0)</f>
        <v>0</v>
      </c>
      <c r="F68" s="17">
        <f t="shared" si="13"/>
        <v>0</v>
      </c>
      <c r="G68" s="17">
        <f t="shared" si="2"/>
        <v>0</v>
      </c>
    </row>
    <row r="69" spans="1:7" ht="38.25" x14ac:dyDescent="0.2">
      <c r="A69" s="10">
        <v>55</v>
      </c>
      <c r="B69" s="2" t="s">
        <v>157</v>
      </c>
      <c r="C69" s="18"/>
      <c r="D69" s="45" t="s">
        <v>300</v>
      </c>
      <c r="E69" s="22">
        <f>IF(C69&lt;&gt;"",C69,0)</f>
        <v>0</v>
      </c>
      <c r="F69" s="17">
        <f t="shared" si="13"/>
        <v>0</v>
      </c>
      <c r="G69" s="17">
        <f t="shared" ref="G69:G117" si="14">IF(F69&lt;&gt;E69,F69,E69)</f>
        <v>0</v>
      </c>
    </row>
    <row r="70" spans="1:7" ht="25.5" x14ac:dyDescent="0.2">
      <c r="A70" s="10">
        <v>56</v>
      </c>
      <c r="B70" s="2" t="s">
        <v>154</v>
      </c>
      <c r="C70" s="18"/>
      <c r="D70" s="45" t="s">
        <v>300</v>
      </c>
      <c r="E70" s="22">
        <f t="shared" ref="E70:E72" si="15">IF(C70&lt;&gt;"",C70,0)</f>
        <v>0</v>
      </c>
      <c r="F70" s="17">
        <f t="shared" si="13"/>
        <v>0</v>
      </c>
      <c r="G70" s="17">
        <f t="shared" si="14"/>
        <v>0</v>
      </c>
    </row>
    <row r="71" spans="1:7" ht="25.5" x14ac:dyDescent="0.2">
      <c r="A71" s="10">
        <v>57</v>
      </c>
      <c r="B71" s="2" t="s">
        <v>155</v>
      </c>
      <c r="C71" s="18"/>
      <c r="D71" s="45" t="s">
        <v>300</v>
      </c>
      <c r="E71" s="22">
        <f t="shared" si="15"/>
        <v>0</v>
      </c>
      <c r="F71" s="17">
        <f t="shared" si="13"/>
        <v>0</v>
      </c>
      <c r="G71" s="17">
        <f t="shared" si="14"/>
        <v>0</v>
      </c>
    </row>
    <row r="72" spans="1:7" ht="38.25" x14ac:dyDescent="0.2">
      <c r="A72" s="10">
        <v>58</v>
      </c>
      <c r="B72" s="2" t="s">
        <v>156</v>
      </c>
      <c r="C72" s="18"/>
      <c r="D72" s="45" t="s">
        <v>300</v>
      </c>
      <c r="E72" s="22">
        <f t="shared" si="15"/>
        <v>0</v>
      </c>
      <c r="F72" s="17">
        <f t="shared" si="13"/>
        <v>0</v>
      </c>
      <c r="G72" s="17">
        <f t="shared" si="14"/>
        <v>0</v>
      </c>
    </row>
    <row r="73" spans="1:7" ht="40.15" customHeight="1" x14ac:dyDescent="0.2">
      <c r="A73" s="10">
        <v>59</v>
      </c>
      <c r="B73" s="2" t="s">
        <v>159</v>
      </c>
      <c r="C73" s="12">
        <f>C65+C66+C67+C70+C71</f>
        <v>0</v>
      </c>
      <c r="D73" s="2" t="s">
        <v>167</v>
      </c>
      <c r="E73" s="22">
        <f>E65+E66+E67+E71+E70</f>
        <v>0</v>
      </c>
      <c r="F73" s="12">
        <f t="shared" si="13"/>
        <v>0</v>
      </c>
      <c r="G73" s="12">
        <f t="shared" si="14"/>
        <v>0</v>
      </c>
    </row>
    <row r="74" spans="1:7" ht="32.450000000000003" customHeight="1" x14ac:dyDescent="0.2">
      <c r="A74" s="10">
        <v>60</v>
      </c>
      <c r="B74" s="2" t="s">
        <v>168</v>
      </c>
      <c r="C74" s="18"/>
      <c r="D74" s="45" t="s">
        <v>281</v>
      </c>
      <c r="E74" s="22" t="str">
        <f t="shared" si="7"/>
        <v/>
      </c>
      <c r="F74" s="17" t="str">
        <f t="shared" si="13"/>
        <v/>
      </c>
      <c r="G74" s="17" t="str">
        <f t="shared" si="14"/>
        <v/>
      </c>
    </row>
    <row r="75" spans="1:7" ht="14.65" customHeight="1" x14ac:dyDescent="0.2">
      <c r="A75" s="11"/>
      <c r="B75" s="56" t="s">
        <v>12</v>
      </c>
      <c r="C75" s="56"/>
      <c r="D75" s="2"/>
      <c r="E75" s="22"/>
      <c r="F75" s="2"/>
      <c r="G75" s="2"/>
    </row>
    <row r="76" spans="1:7" ht="38.25" x14ac:dyDescent="0.2">
      <c r="A76" s="10">
        <v>61</v>
      </c>
      <c r="B76" s="2" t="s">
        <v>199</v>
      </c>
      <c r="C76" s="18"/>
      <c r="D76" s="2" t="s">
        <v>281</v>
      </c>
      <c r="E76" s="22" t="str">
        <f>IF(C76&lt;&gt;"",C76,"0")</f>
        <v>0</v>
      </c>
      <c r="F76" s="17" t="str">
        <f t="shared" si="13"/>
        <v>0</v>
      </c>
      <c r="G76" s="17" t="str">
        <f t="shared" si="14"/>
        <v>0</v>
      </c>
    </row>
    <row r="77" spans="1:7" ht="25.5" x14ac:dyDescent="0.2">
      <c r="A77" s="11"/>
      <c r="B77" s="2" t="s">
        <v>200</v>
      </c>
      <c r="C77" s="13" t="e">
        <f>C76/$C$74</f>
        <v>#DIV/0!</v>
      </c>
      <c r="D77" s="2" t="s">
        <v>272</v>
      </c>
      <c r="E77" s="13" t="e">
        <f>E76/$E$74</f>
        <v>#VALUE!</v>
      </c>
      <c r="F77" s="19" t="e">
        <f t="shared" si="13"/>
        <v>#VALUE!</v>
      </c>
      <c r="G77" s="19" t="e">
        <f t="shared" si="14"/>
        <v>#VALUE!</v>
      </c>
    </row>
    <row r="78" spans="1:7" ht="25.5" x14ac:dyDescent="0.2">
      <c r="A78" s="10">
        <v>62</v>
      </c>
      <c r="B78" s="2" t="s">
        <v>172</v>
      </c>
      <c r="C78" s="18"/>
      <c r="D78" s="2" t="s">
        <v>300</v>
      </c>
      <c r="E78" s="22" t="str">
        <f>IF(C78&lt;&gt;"",C78,"0")</f>
        <v>0</v>
      </c>
      <c r="F78" s="17" t="str">
        <f t="shared" si="13"/>
        <v>0</v>
      </c>
      <c r="G78" s="17" t="str">
        <f t="shared" si="14"/>
        <v>0</v>
      </c>
    </row>
    <row r="79" spans="1:7" x14ac:dyDescent="0.2">
      <c r="A79" s="11"/>
      <c r="B79" s="2" t="s">
        <v>178</v>
      </c>
      <c r="C79" s="13" t="e">
        <f>C78/$C$74</f>
        <v>#DIV/0!</v>
      </c>
      <c r="D79" s="2"/>
      <c r="E79" s="13" t="e">
        <f>E78/$E$74</f>
        <v>#VALUE!</v>
      </c>
      <c r="F79" s="19" t="e">
        <f t="shared" si="13"/>
        <v>#VALUE!</v>
      </c>
      <c r="G79" s="19" t="e">
        <f t="shared" si="14"/>
        <v>#VALUE!</v>
      </c>
    </row>
    <row r="80" spans="1:7" ht="38.25" x14ac:dyDescent="0.2">
      <c r="A80" s="10">
        <v>63</v>
      </c>
      <c r="B80" s="2" t="s">
        <v>253</v>
      </c>
      <c r="C80" s="18"/>
      <c r="D80" s="2" t="s">
        <v>300</v>
      </c>
      <c r="E80" s="22" t="str">
        <f>IF(C80&lt;&gt;"",C80,"0")</f>
        <v>0</v>
      </c>
      <c r="F80" s="17" t="str">
        <f t="shared" si="13"/>
        <v>0</v>
      </c>
      <c r="G80" s="17" t="str">
        <f t="shared" si="14"/>
        <v>0</v>
      </c>
    </row>
    <row r="81" spans="1:7" ht="25.5" x14ac:dyDescent="0.2">
      <c r="A81" s="11"/>
      <c r="B81" s="2" t="s">
        <v>254</v>
      </c>
      <c r="C81" s="13" t="e">
        <f>C80/$C$74</f>
        <v>#DIV/0!</v>
      </c>
      <c r="D81" s="2"/>
      <c r="E81" s="13" t="e">
        <f>E80/$E$74</f>
        <v>#VALUE!</v>
      </c>
      <c r="F81" s="19" t="e">
        <f t="shared" si="13"/>
        <v>#VALUE!</v>
      </c>
      <c r="G81" s="19" t="e">
        <f t="shared" si="14"/>
        <v>#VALUE!</v>
      </c>
    </row>
    <row r="82" spans="1:7" x14ac:dyDescent="0.2">
      <c r="A82" s="10">
        <v>64</v>
      </c>
      <c r="B82" s="2" t="s">
        <v>170</v>
      </c>
      <c r="C82" s="18"/>
      <c r="D82" s="45" t="s">
        <v>300</v>
      </c>
      <c r="E82" s="22" t="str">
        <f>IF(C82&lt;&gt;"",C82,"0")</f>
        <v>0</v>
      </c>
      <c r="F82" s="17" t="str">
        <f t="shared" si="13"/>
        <v>0</v>
      </c>
      <c r="G82" s="17" t="str">
        <f t="shared" si="14"/>
        <v>0</v>
      </c>
    </row>
    <row r="83" spans="1:7" x14ac:dyDescent="0.2">
      <c r="A83" s="30">
        <v>65</v>
      </c>
      <c r="B83" s="2" t="s">
        <v>296</v>
      </c>
      <c r="C83" s="18"/>
      <c r="D83" s="45" t="s">
        <v>300</v>
      </c>
      <c r="E83" s="22" t="str">
        <f>IF(C83&lt;&gt;"",C83,"0")</f>
        <v>0</v>
      </c>
      <c r="F83" s="17" t="str">
        <f t="shared" si="13"/>
        <v>0</v>
      </c>
      <c r="G83" s="17" t="str">
        <f t="shared" si="14"/>
        <v>0</v>
      </c>
    </row>
    <row r="84" spans="1:7" x14ac:dyDescent="0.2">
      <c r="A84" s="11"/>
      <c r="B84" s="2" t="s">
        <v>179</v>
      </c>
      <c r="C84" s="13" t="e">
        <f>C82/$C$74</f>
        <v>#DIV/0!</v>
      </c>
      <c r="D84" s="2"/>
      <c r="E84" s="13" t="e">
        <f>E82/$E$74</f>
        <v>#VALUE!</v>
      </c>
      <c r="F84" s="19" t="e">
        <f t="shared" si="13"/>
        <v>#VALUE!</v>
      </c>
      <c r="G84" s="19" t="e">
        <f t="shared" si="14"/>
        <v>#VALUE!</v>
      </c>
    </row>
    <row r="85" spans="1:7" x14ac:dyDescent="0.2">
      <c r="A85" s="10">
        <v>66</v>
      </c>
      <c r="B85" s="2" t="s">
        <v>171</v>
      </c>
      <c r="C85" s="18"/>
      <c r="D85" s="45" t="s">
        <v>300</v>
      </c>
      <c r="E85" s="22" t="str">
        <f>IF(C85&lt;&gt;"",C85,"0")</f>
        <v>0</v>
      </c>
      <c r="F85" s="17" t="str">
        <f t="shared" si="13"/>
        <v>0</v>
      </c>
      <c r="G85" s="17" t="str">
        <f t="shared" si="14"/>
        <v>0</v>
      </c>
    </row>
    <row r="86" spans="1:7" x14ac:dyDescent="0.2">
      <c r="A86" s="11"/>
      <c r="B86" s="2" t="s">
        <v>180</v>
      </c>
      <c r="C86" s="13" t="e">
        <f>C85/$C$74</f>
        <v>#DIV/0!</v>
      </c>
      <c r="D86" s="2"/>
      <c r="E86" s="13" t="e">
        <f>E85/$E$74</f>
        <v>#VALUE!</v>
      </c>
      <c r="F86" s="19" t="e">
        <f t="shared" si="13"/>
        <v>#VALUE!</v>
      </c>
      <c r="G86" s="19" t="e">
        <f t="shared" si="14"/>
        <v>#VALUE!</v>
      </c>
    </row>
    <row r="87" spans="1:7" x14ac:dyDescent="0.2">
      <c r="A87" s="10">
        <v>67</v>
      </c>
      <c r="B87" s="2" t="s">
        <v>173</v>
      </c>
      <c r="C87" s="18"/>
      <c r="D87" s="45" t="s">
        <v>300</v>
      </c>
      <c r="E87" s="22" t="str">
        <f>IF(C87&lt;&gt;"",C87,"0")</f>
        <v>0</v>
      </c>
      <c r="F87" s="17" t="str">
        <f t="shared" si="13"/>
        <v>0</v>
      </c>
      <c r="G87" s="17" t="str">
        <f t="shared" si="14"/>
        <v>0</v>
      </c>
    </row>
    <row r="88" spans="1:7" x14ac:dyDescent="0.2">
      <c r="A88" s="11"/>
      <c r="B88" s="2" t="s">
        <v>181</v>
      </c>
      <c r="C88" s="13" t="e">
        <f>C87/$C$74</f>
        <v>#DIV/0!</v>
      </c>
      <c r="D88" s="2"/>
      <c r="E88" s="13" t="e">
        <f>E87/$E$74</f>
        <v>#VALUE!</v>
      </c>
      <c r="F88" s="19" t="e">
        <f t="shared" si="13"/>
        <v>#VALUE!</v>
      </c>
      <c r="G88" s="19" t="e">
        <f t="shared" si="14"/>
        <v>#VALUE!</v>
      </c>
    </row>
    <row r="89" spans="1:7" ht="25.5" x14ac:dyDescent="0.2">
      <c r="A89" s="10">
        <v>68</v>
      </c>
      <c r="B89" s="2" t="s">
        <v>183</v>
      </c>
      <c r="C89" s="18"/>
      <c r="D89" s="45" t="s">
        <v>281</v>
      </c>
      <c r="E89" s="22" t="str">
        <f>IF(C89&lt;&gt;"",C89,"0")</f>
        <v>0</v>
      </c>
      <c r="F89" s="17" t="str">
        <f t="shared" si="13"/>
        <v>0</v>
      </c>
      <c r="G89" s="17" t="str">
        <f t="shared" si="14"/>
        <v>0</v>
      </c>
    </row>
    <row r="90" spans="1:7" x14ac:dyDescent="0.2">
      <c r="A90" s="11"/>
      <c r="B90" s="54" t="s">
        <v>184</v>
      </c>
      <c r="C90" s="55"/>
      <c r="D90" s="4"/>
      <c r="E90" s="4"/>
      <c r="F90" s="4"/>
      <c r="G90" s="4"/>
    </row>
    <row r="91" spans="1:7" ht="199.9" customHeight="1" x14ac:dyDescent="0.2">
      <c r="A91" s="10">
        <v>69</v>
      </c>
      <c r="B91" s="2" t="s">
        <v>248</v>
      </c>
      <c r="C91" s="20"/>
      <c r="D91" s="2" t="s">
        <v>279</v>
      </c>
      <c r="E91" s="22" t="str">
        <f t="shared" si="7"/>
        <v/>
      </c>
      <c r="F91" s="21" t="str">
        <f>E91</f>
        <v/>
      </c>
      <c r="G91" s="21" t="str">
        <f t="shared" si="14"/>
        <v/>
      </c>
    </row>
    <row r="92" spans="1:7" ht="84.6" customHeight="1" x14ac:dyDescent="0.2">
      <c r="A92" s="10">
        <v>70</v>
      </c>
      <c r="B92" s="2" t="s">
        <v>268</v>
      </c>
      <c r="C92" s="20"/>
      <c r="D92" s="2" t="s">
        <v>279</v>
      </c>
      <c r="E92" s="22" t="str">
        <f t="shared" si="7"/>
        <v/>
      </c>
      <c r="F92" s="21" t="str">
        <f t="shared" ref="F92:F98" si="16">E92</f>
        <v/>
      </c>
      <c r="G92" s="21" t="str">
        <f t="shared" si="14"/>
        <v/>
      </c>
    </row>
    <row r="93" spans="1:7" ht="111.6" customHeight="1" x14ac:dyDescent="0.2">
      <c r="A93" s="10">
        <v>71</v>
      </c>
      <c r="B93" s="2" t="s">
        <v>274</v>
      </c>
      <c r="C93" s="20"/>
      <c r="D93" s="2" t="s">
        <v>279</v>
      </c>
      <c r="E93" s="22" t="str">
        <f t="shared" si="7"/>
        <v/>
      </c>
      <c r="F93" s="21" t="str">
        <f t="shared" si="16"/>
        <v/>
      </c>
      <c r="G93" s="21" t="str">
        <f t="shared" si="14"/>
        <v/>
      </c>
    </row>
    <row r="94" spans="1:7" ht="139.15" customHeight="1" x14ac:dyDescent="0.2">
      <c r="A94" s="10">
        <v>72</v>
      </c>
      <c r="B94" s="2" t="s">
        <v>188</v>
      </c>
      <c r="C94" s="20"/>
      <c r="D94" s="2" t="s">
        <v>109</v>
      </c>
      <c r="E94" s="22" t="str">
        <f t="shared" si="7"/>
        <v/>
      </c>
      <c r="F94" s="21" t="str">
        <f t="shared" si="16"/>
        <v/>
      </c>
      <c r="G94" s="21" t="str">
        <f t="shared" si="14"/>
        <v/>
      </c>
    </row>
    <row r="95" spans="1:7" ht="98.45" customHeight="1" x14ac:dyDescent="0.2">
      <c r="A95" s="10">
        <v>73</v>
      </c>
      <c r="B95" s="2" t="s">
        <v>217</v>
      </c>
      <c r="C95" s="20"/>
      <c r="D95" s="2" t="s">
        <v>109</v>
      </c>
      <c r="E95" s="22" t="str">
        <f t="shared" si="7"/>
        <v/>
      </c>
      <c r="F95" s="21" t="str">
        <f t="shared" si="16"/>
        <v/>
      </c>
      <c r="G95" s="21" t="str">
        <f t="shared" si="14"/>
        <v/>
      </c>
    </row>
    <row r="96" spans="1:7" ht="51" customHeight="1" x14ac:dyDescent="0.2">
      <c r="A96" s="10">
        <v>74</v>
      </c>
      <c r="B96" s="2" t="s">
        <v>187</v>
      </c>
      <c r="C96" s="20"/>
      <c r="D96" s="2" t="s">
        <v>109</v>
      </c>
      <c r="E96" s="22" t="str">
        <f t="shared" si="7"/>
        <v/>
      </c>
      <c r="F96" s="21" t="str">
        <f t="shared" si="16"/>
        <v/>
      </c>
      <c r="G96" s="21" t="str">
        <f t="shared" si="14"/>
        <v/>
      </c>
    </row>
    <row r="97" spans="1:7" ht="36" customHeight="1" x14ac:dyDescent="0.2">
      <c r="A97" s="10">
        <v>75</v>
      </c>
      <c r="B97" s="2" t="s">
        <v>13</v>
      </c>
      <c r="C97" s="20"/>
      <c r="D97" s="2" t="s">
        <v>109</v>
      </c>
      <c r="E97" s="22" t="str">
        <f t="shared" si="7"/>
        <v/>
      </c>
      <c r="F97" s="21" t="str">
        <f t="shared" si="16"/>
        <v/>
      </c>
      <c r="G97" s="21" t="str">
        <f t="shared" si="14"/>
        <v/>
      </c>
    </row>
    <row r="98" spans="1:7" ht="24.6" customHeight="1" x14ac:dyDescent="0.2">
      <c r="A98" s="10">
        <v>76</v>
      </c>
      <c r="B98" s="2" t="s">
        <v>189</v>
      </c>
      <c r="C98" s="36"/>
      <c r="D98" s="2" t="s">
        <v>197</v>
      </c>
      <c r="E98" s="22" t="str">
        <f t="shared" si="7"/>
        <v/>
      </c>
      <c r="F98" s="22" t="str">
        <f t="shared" si="16"/>
        <v/>
      </c>
      <c r="G98" s="22" t="str">
        <f t="shared" si="14"/>
        <v/>
      </c>
    </row>
    <row r="99" spans="1:7" x14ac:dyDescent="0.2">
      <c r="A99" s="11"/>
      <c r="B99" s="54" t="s">
        <v>191</v>
      </c>
      <c r="C99" s="55"/>
      <c r="D99" s="4"/>
      <c r="E99" s="4"/>
      <c r="F99" s="4"/>
      <c r="G99" s="4"/>
    </row>
    <row r="100" spans="1:7" ht="15.4" customHeight="1" x14ac:dyDescent="0.2">
      <c r="A100" s="11"/>
      <c r="B100" s="56" t="s">
        <v>14</v>
      </c>
      <c r="C100" s="56"/>
      <c r="D100" s="2"/>
      <c r="E100" s="2"/>
      <c r="F100" s="2"/>
      <c r="G100" s="2"/>
    </row>
    <row r="101" spans="1:7" ht="15.4" customHeight="1" x14ac:dyDescent="0.2">
      <c r="A101" s="10">
        <v>77</v>
      </c>
      <c r="B101" s="2" t="s">
        <v>27</v>
      </c>
      <c r="C101" s="20"/>
      <c r="D101" s="2" t="s">
        <v>109</v>
      </c>
      <c r="E101" s="22" t="str">
        <f t="shared" ref="E101:E117" si="17">IF(C101&lt;&gt;"",C101,"")</f>
        <v/>
      </c>
      <c r="F101" s="21" t="str">
        <f>E101</f>
        <v/>
      </c>
      <c r="G101" s="2" t="str">
        <f t="shared" si="14"/>
        <v/>
      </c>
    </row>
    <row r="102" spans="1:7" ht="15.4" customHeight="1" x14ac:dyDescent="0.2">
      <c r="A102" s="10">
        <v>78</v>
      </c>
      <c r="B102" s="2" t="s">
        <v>26</v>
      </c>
      <c r="C102" s="20"/>
      <c r="D102" s="2" t="s">
        <v>109</v>
      </c>
      <c r="E102" s="22" t="str">
        <f t="shared" si="17"/>
        <v/>
      </c>
      <c r="F102" s="21" t="str">
        <f t="shared" ref="F102:F108" si="18">E102</f>
        <v/>
      </c>
      <c r="G102" s="2" t="str">
        <f t="shared" si="14"/>
        <v/>
      </c>
    </row>
    <row r="103" spans="1:7" x14ac:dyDescent="0.2">
      <c r="A103" s="10">
        <v>79</v>
      </c>
      <c r="B103" s="2" t="s">
        <v>25</v>
      </c>
      <c r="C103" s="20"/>
      <c r="D103" s="2" t="s">
        <v>109</v>
      </c>
      <c r="E103" s="22" t="str">
        <f t="shared" si="17"/>
        <v/>
      </c>
      <c r="F103" s="21" t="str">
        <f t="shared" si="18"/>
        <v/>
      </c>
      <c r="G103" s="2" t="str">
        <f t="shared" si="14"/>
        <v/>
      </c>
    </row>
    <row r="104" spans="1:7" ht="25.5" x14ac:dyDescent="0.2">
      <c r="A104" s="10">
        <v>80</v>
      </c>
      <c r="B104" s="2" t="s">
        <v>28</v>
      </c>
      <c r="C104" s="20"/>
      <c r="D104" s="2" t="s">
        <v>109</v>
      </c>
      <c r="E104" s="22" t="str">
        <f t="shared" si="17"/>
        <v/>
      </c>
      <c r="F104" s="21" t="str">
        <f t="shared" si="18"/>
        <v/>
      </c>
      <c r="G104" s="2" t="str">
        <f t="shared" si="14"/>
        <v/>
      </c>
    </row>
    <row r="105" spans="1:7" ht="25.5" x14ac:dyDescent="0.2">
      <c r="A105" s="10">
        <v>81</v>
      </c>
      <c r="B105" s="2" t="s">
        <v>29</v>
      </c>
      <c r="C105" s="20"/>
      <c r="D105" s="2" t="s">
        <v>109</v>
      </c>
      <c r="E105" s="22" t="str">
        <f t="shared" si="17"/>
        <v/>
      </c>
      <c r="F105" s="21" t="str">
        <f t="shared" si="18"/>
        <v/>
      </c>
      <c r="G105" s="2" t="str">
        <f t="shared" si="14"/>
        <v/>
      </c>
    </row>
    <row r="106" spans="1:7" ht="25.5" x14ac:dyDescent="0.2">
      <c r="A106" s="10">
        <v>82</v>
      </c>
      <c r="B106" s="2" t="s">
        <v>15</v>
      </c>
      <c r="C106" s="20"/>
      <c r="D106" s="2" t="s">
        <v>109</v>
      </c>
      <c r="E106" s="22" t="str">
        <f t="shared" si="17"/>
        <v/>
      </c>
      <c r="F106" s="21" t="str">
        <f t="shared" si="18"/>
        <v/>
      </c>
      <c r="G106" s="2" t="str">
        <f t="shared" si="14"/>
        <v/>
      </c>
    </row>
    <row r="107" spans="1:7" ht="63.75" x14ac:dyDescent="0.2">
      <c r="A107" s="10">
        <v>83</v>
      </c>
      <c r="B107" s="2" t="s">
        <v>22</v>
      </c>
      <c r="C107" s="20"/>
      <c r="D107" s="2" t="s">
        <v>109</v>
      </c>
      <c r="E107" s="22" t="str">
        <f t="shared" si="17"/>
        <v/>
      </c>
      <c r="F107" s="21" t="str">
        <f t="shared" si="18"/>
        <v/>
      </c>
      <c r="G107" s="2" t="str">
        <f t="shared" si="14"/>
        <v/>
      </c>
    </row>
    <row r="108" spans="1:7" ht="43.15" customHeight="1" x14ac:dyDescent="0.2">
      <c r="A108" s="10">
        <v>84</v>
      </c>
      <c r="B108" s="2" t="s">
        <v>257</v>
      </c>
      <c r="C108" s="20"/>
      <c r="D108" s="2" t="s">
        <v>21</v>
      </c>
      <c r="E108" s="22" t="str">
        <f t="shared" si="17"/>
        <v/>
      </c>
      <c r="F108" s="21" t="str">
        <f t="shared" si="18"/>
        <v/>
      </c>
      <c r="G108" s="2" t="str">
        <f t="shared" si="14"/>
        <v/>
      </c>
    </row>
    <row r="109" spans="1:7" x14ac:dyDescent="0.2">
      <c r="A109" s="11"/>
      <c r="B109" s="54" t="s">
        <v>16</v>
      </c>
      <c r="C109" s="55"/>
      <c r="D109" s="4"/>
      <c r="E109" s="4"/>
      <c r="F109" s="4"/>
      <c r="G109" s="4"/>
    </row>
    <row r="110" spans="1:7" ht="39.6" customHeight="1" x14ac:dyDescent="0.2">
      <c r="A110" s="10">
        <v>85</v>
      </c>
      <c r="B110" s="2" t="s">
        <v>19</v>
      </c>
      <c r="C110" s="20"/>
      <c r="D110" s="2" t="s">
        <v>109</v>
      </c>
      <c r="E110" s="22" t="str">
        <f t="shared" si="17"/>
        <v/>
      </c>
      <c r="F110" s="21" t="str">
        <f>E110</f>
        <v/>
      </c>
      <c r="G110" s="21" t="str">
        <f t="shared" si="14"/>
        <v/>
      </c>
    </row>
    <row r="111" spans="1:7" ht="33.4" customHeight="1" x14ac:dyDescent="0.2">
      <c r="A111" s="10">
        <v>86</v>
      </c>
      <c r="B111" s="2" t="s">
        <v>1</v>
      </c>
      <c r="C111" s="20"/>
      <c r="D111" s="2" t="s">
        <v>23</v>
      </c>
      <c r="E111" s="22" t="str">
        <f t="shared" si="17"/>
        <v/>
      </c>
      <c r="F111" s="21" t="str">
        <f t="shared" ref="F111:F117" si="19">E111</f>
        <v/>
      </c>
      <c r="G111" s="21" t="str">
        <f t="shared" si="14"/>
        <v/>
      </c>
    </row>
    <row r="112" spans="1:7" ht="33.4" customHeight="1" x14ac:dyDescent="0.2">
      <c r="A112" s="10">
        <v>87</v>
      </c>
      <c r="B112" s="2" t="s">
        <v>17</v>
      </c>
      <c r="C112" s="20"/>
      <c r="D112" s="2" t="s">
        <v>198</v>
      </c>
      <c r="E112" s="22" t="str">
        <f t="shared" si="17"/>
        <v/>
      </c>
      <c r="F112" s="21" t="str">
        <f t="shared" si="19"/>
        <v/>
      </c>
      <c r="G112" s="21" t="str">
        <f t="shared" si="14"/>
        <v/>
      </c>
    </row>
    <row r="113" spans="1:7" ht="33.4" customHeight="1" x14ac:dyDescent="0.2">
      <c r="A113" s="10">
        <v>88</v>
      </c>
      <c r="B113" s="2" t="s">
        <v>18</v>
      </c>
      <c r="C113" s="20"/>
      <c r="D113" s="2" t="s">
        <v>23</v>
      </c>
      <c r="E113" s="22" t="str">
        <f t="shared" si="17"/>
        <v/>
      </c>
      <c r="F113" s="21" t="str">
        <f t="shared" si="19"/>
        <v/>
      </c>
      <c r="G113" s="21" t="str">
        <f t="shared" si="14"/>
        <v/>
      </c>
    </row>
    <row r="114" spans="1:7" ht="52.9" customHeight="1" x14ac:dyDescent="0.2">
      <c r="A114" s="10">
        <v>89</v>
      </c>
      <c r="B114" s="2" t="s">
        <v>193</v>
      </c>
      <c r="C114" s="20"/>
      <c r="D114" s="2" t="s">
        <v>109</v>
      </c>
      <c r="E114" s="22" t="str">
        <f t="shared" si="17"/>
        <v/>
      </c>
      <c r="F114" s="21" t="str">
        <f t="shared" si="19"/>
        <v/>
      </c>
      <c r="G114" s="21" t="str">
        <f t="shared" si="14"/>
        <v/>
      </c>
    </row>
    <row r="115" spans="1:7" ht="33.4" customHeight="1" x14ac:dyDescent="0.2">
      <c r="A115" s="10">
        <v>90</v>
      </c>
      <c r="B115" s="2" t="s">
        <v>1</v>
      </c>
      <c r="C115" s="20"/>
      <c r="D115" s="2" t="s">
        <v>23</v>
      </c>
      <c r="E115" s="22" t="str">
        <f t="shared" si="17"/>
        <v/>
      </c>
      <c r="F115" s="21" t="str">
        <f t="shared" si="19"/>
        <v/>
      </c>
      <c r="G115" s="21" t="str">
        <f t="shared" si="14"/>
        <v/>
      </c>
    </row>
    <row r="116" spans="1:7" ht="33.4" customHeight="1" x14ac:dyDescent="0.2">
      <c r="A116" s="10">
        <v>91</v>
      </c>
      <c r="B116" s="2" t="s">
        <v>17</v>
      </c>
      <c r="C116" s="20"/>
      <c r="D116" s="2" t="s">
        <v>198</v>
      </c>
      <c r="E116" s="22" t="str">
        <f t="shared" si="17"/>
        <v/>
      </c>
      <c r="F116" s="21" t="str">
        <f t="shared" si="19"/>
        <v/>
      </c>
      <c r="G116" s="21" t="str">
        <f t="shared" si="14"/>
        <v/>
      </c>
    </row>
    <row r="117" spans="1:7" ht="33.4" customHeight="1" x14ac:dyDescent="0.2">
      <c r="A117" s="10">
        <v>92</v>
      </c>
      <c r="B117" s="2" t="s">
        <v>18</v>
      </c>
      <c r="C117" s="20"/>
      <c r="D117" s="2" t="s">
        <v>23</v>
      </c>
      <c r="E117" s="22" t="str">
        <f t="shared" si="17"/>
        <v/>
      </c>
      <c r="F117" s="21" t="str">
        <f t="shared" si="19"/>
        <v/>
      </c>
      <c r="G117" s="21" t="str">
        <f t="shared" si="14"/>
        <v/>
      </c>
    </row>
  </sheetData>
  <sheetProtection algorithmName="SHA-512" hashValue="JBksxRgK14HdJ5dB6FVb2ZcHUA11F7EVI0hCIlm+jdVLvug7TbLmjePd1MjPlmEmrUAA69nEOEPeF+NvtPe7ZA==" saltValue="UA+8TbyiACpB6qqnnw8Sug==" spinCount="100000" sheet="1" selectLockedCells="1"/>
  <customSheetViews>
    <customSheetView guid="{295390E7-8703-473F-98AE-1D1EBD98444E}" fitToPage="1">
      <selection activeCell="B134" sqref="B134"/>
      <pageMargins left="0.70866141732283472" right="0.70866141732283472" top="0.78740157480314965" bottom="0.78740157480314965" header="0.31496062992125984" footer="0.31496062992125984"/>
      <pageSetup paperSize="9" scale="69" fitToHeight="0" orientation="portrait" horizontalDpi="90" verticalDpi="90" r:id="rId1"/>
    </customSheetView>
    <customSheetView guid="{FB4F54C3-996B-4EB3-AD78-A96218C5B53C}" showPageBreaks="1" fitToPage="1" printArea="1">
      <selection activeCell="B134" sqref="B134"/>
      <pageMargins left="0.70866141732283472" right="0.70866141732283472" top="0.78740157480314965" bottom="0.78740157480314965" header="0.31496062992125984" footer="0.31496062992125984"/>
      <pageSetup paperSize="9" scale="69" fitToHeight="0" orientation="portrait" horizontalDpi="90" verticalDpi="90" r:id="rId2"/>
    </customSheetView>
  </customSheetViews>
  <mergeCells count="16">
    <mergeCell ref="B99:C99"/>
    <mergeCell ref="B100:C100"/>
    <mergeCell ref="B109:C109"/>
    <mergeCell ref="B90:C90"/>
    <mergeCell ref="B55:C55"/>
    <mergeCell ref="B59:C59"/>
    <mergeCell ref="B64:C64"/>
    <mergeCell ref="B75:C75"/>
    <mergeCell ref="B40:C40"/>
    <mergeCell ref="B51:C51"/>
    <mergeCell ref="B34:C34"/>
    <mergeCell ref="B1:C1"/>
    <mergeCell ref="B5:C5"/>
    <mergeCell ref="B18:C18"/>
    <mergeCell ref="B33:C33"/>
    <mergeCell ref="B2:C2"/>
  </mergeCells>
  <dataValidations count="15">
    <dataValidation type="whole" allowBlank="1" showInputMessage="1" showErrorMessage="1" sqref="C12 C23">
      <formula1>0</formula1>
      <formula2>100000</formula2>
    </dataValidation>
    <dataValidation type="whole" allowBlank="1" showInputMessage="1" showErrorMessage="1" sqref="G33:G34 C56:C58 F5:G5 G18:G19 G40 G51 G55:G59 G64 G109 G75 G99:G100 G90">
      <formula1>0</formula1>
      <formula2>1000</formula2>
    </dataValidation>
    <dataValidation type="whole" allowBlank="1" showInputMessage="1" showErrorMessage="1" sqref="F25:G25">
      <formula1>0</formula1>
      <formula2>100000000</formula2>
    </dataValidation>
    <dataValidation type="textLength" allowBlank="1" showInputMessage="1" showErrorMessage="1" sqref="C35">
      <formula1>9</formula1>
      <formula2>9</formula2>
    </dataValidation>
    <dataValidation type="whole" allowBlank="1" showInputMessage="1" showErrorMessage="1" sqref="C53">
      <formula1>0</formula1>
      <formula2>10000</formula2>
    </dataValidation>
    <dataValidation type="date" allowBlank="1" showInputMessage="1" showErrorMessage="1" sqref="C61:C63 E61:G63">
      <formula1>44481</formula1>
      <formula2>46752</formula2>
    </dataValidation>
    <dataValidation type="decimal" operator="greaterThanOrEqual" allowBlank="1" showInputMessage="1" showErrorMessage="1" sqref="C76 C78 C80 C82:C83 C85 C87 C65:C72 C74 E76 E78 E80 E82:E83 E85 E87 E89 C89 F65:G65 F66:G66 F67:G67 F68:G68 F69:G69 F70:G70 F71:G71 F72:G72 F73 G73 F74:G74 F76:G76 F78:G78 F80:G80 F82:G83 F85:G85 F87:G87 F89:G89">
      <formula1>0</formula1>
    </dataValidation>
    <dataValidation type="decimal" operator="greaterThan" allowBlank="1" showInputMessage="1" showErrorMessage="1" sqref="E74 E98:G98 E65:E72 C98">
      <formula1>0</formula1>
    </dataValidation>
    <dataValidation type="textLength" operator="equal" allowBlank="1" showInputMessage="1" showErrorMessage="1" sqref="C3:C4 F3:G4">
      <formula1>3</formula1>
    </dataValidation>
    <dataValidation type="textLength" allowBlank="1" showInputMessage="1" showErrorMessage="1" sqref="C9">
      <formula1>0</formula1>
      <formula2>8</formula2>
    </dataValidation>
    <dataValidation type="whole" allowBlank="1" showInputMessage="1" showErrorMessage="1" sqref="C20 E20:G20">
      <formula1>1</formula1>
      <formula2>9999</formula2>
    </dataValidation>
    <dataValidation type="textLength" operator="equal" allowBlank="1" showInputMessage="1" showErrorMessage="1" sqref="E35:G35">
      <formula1>9</formula1>
    </dataValidation>
    <dataValidation type="whole" allowBlank="1" showInputMessage="1" showErrorMessage="1" sqref="C36:G39">
      <formula1>0</formula1>
      <formula2>5000</formula2>
    </dataValidation>
    <dataValidation type="textLength" allowBlank="1" showInputMessage="1" showErrorMessage="1" sqref="E41:G50">
      <formula1>0</formula1>
      <formula2>1</formula2>
    </dataValidation>
    <dataValidation type="textLength" operator="equal" allowBlank="1" showInputMessage="1" showErrorMessage="1" sqref="J26 C25">
      <formula1>8</formula1>
    </dataValidation>
  </dataValidations>
  <pageMargins left="0.23622047244094491" right="0.23622047244094491" top="0.15748031496062992" bottom="0.15748031496062992" header="0.31496062992125984" footer="0.31496062992125984"/>
  <pageSetup paperSize="9" scale="68" fitToWidth="2" fitToHeight="0" orientation="landscape" r:id="rId3"/>
  <ignoredErrors>
    <ignoredError sqref="E25" formula="1"/>
  </ignoredErrors>
  <extLst>
    <ext xmlns:x14="http://schemas.microsoft.com/office/spreadsheetml/2009/9/main" uri="{CCE6A557-97BC-4b89-ADB6-D9C93CAAB3DF}">
      <x14:dataValidations xmlns:xm="http://schemas.microsoft.com/office/excel/2006/main" count="8">
        <x14:dataValidation type="list" allowBlank="1" showInputMessage="1" showErrorMessage="1" prompt="bitte auswählen">
          <x14:formula1>
            <xm:f>'(intern-Dropdownlisten)'!$A$8:$A$10</xm:f>
          </x14:formula1>
          <xm:sqref>C14</xm:sqref>
        </x14:dataValidation>
        <x14:dataValidation type="list" allowBlank="1" showInputMessage="1" showErrorMessage="1" prompt="bitte auswählen">
          <x14:formula1>
            <xm:f>'(intern-Dropdownlisten)'!$A$2:$A$4</xm:f>
          </x14:formula1>
          <xm:sqref>C6</xm:sqref>
        </x14:dataValidation>
        <x14:dataValidation type="list" allowBlank="1" showInputMessage="1" showErrorMessage="1" prompt="bitte auswählen">
          <x14:formula1>
            <xm:f>'(intern-Dropdownlisten)'!$C$2:$C$5</xm:f>
          </x14:formula1>
          <xm:sqref>C7</xm:sqref>
        </x14:dataValidation>
        <x14:dataValidation type="list" allowBlank="1" showInputMessage="1" showErrorMessage="1" prompt="bitte auswählen">
          <x14:formula1>
            <xm:f>'(intern-Dropdownlisten)'!$A$13:$A$15</xm:f>
          </x14:formula1>
          <xm:sqref>C19</xm:sqref>
        </x14:dataValidation>
        <x14:dataValidation type="list" allowBlank="1" showInputMessage="1" showErrorMessage="1" prompt="bitte auswählen">
          <x14:formula1>
            <xm:f>'(intern-Dropdownlisten)'!$A$21:$A$22</xm:f>
          </x14:formula1>
          <xm:sqref>C48</xm:sqref>
        </x14:dataValidation>
        <x14:dataValidation type="list" allowBlank="1" showInputMessage="1" showErrorMessage="1" prompt="bitte auswählen">
          <x14:formula1>
            <xm:f>'(intern-Dropdownlisten)'!$A$8:$A$9</xm:f>
          </x14:formula1>
          <xm:sqref>C52 C49:C50 C91:C97 C110 C114</xm:sqref>
        </x14:dataValidation>
        <x14:dataValidation type="list" allowBlank="1" showInputMessage="1" showErrorMessage="1" prompt="bitte auswählen">
          <x14:formula1>
            <xm:f>'(intern-Dropdownlisten)'!$A$21:$A$23</xm:f>
          </x14:formula1>
          <xm:sqref>C101:C107</xm:sqref>
        </x14:dataValidation>
        <x14:dataValidation type="list" allowBlank="1" showInputMessage="1" showErrorMessage="1" prompt="bitte auswählen">
          <x14:formula1>
            <xm:f>'(intern-Dropdownlisten)'!$A$21:$A$22</xm:f>
          </x14:formula1>
          <xm:sqref>C41:C47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heetViews>
  <sheetFormatPr baseColWidth="10" defaultColWidth="11.5703125" defaultRowHeight="12.75" x14ac:dyDescent="0.2"/>
  <cols>
    <col min="1" max="1" width="16.42578125" style="46" bestFit="1" customWidth="1"/>
    <col min="2" max="2" width="11.5703125" style="46"/>
    <col min="3" max="3" width="22.85546875" style="46" customWidth="1"/>
    <col min="4" max="4" width="11.5703125" style="46"/>
    <col min="5" max="5" width="16.28515625" style="46" customWidth="1"/>
    <col min="6" max="6" width="37.85546875" style="46" customWidth="1"/>
    <col min="7" max="16384" width="11.5703125" style="46"/>
  </cols>
  <sheetData>
    <row r="1" spans="1:6" x14ac:dyDescent="0.2">
      <c r="A1" s="46" t="s">
        <v>46</v>
      </c>
      <c r="C1" s="46" t="s">
        <v>47</v>
      </c>
      <c r="F1" s="46" t="s">
        <v>32</v>
      </c>
    </row>
    <row r="2" spans="1:6" x14ac:dyDescent="0.2">
      <c r="A2" s="46" t="s">
        <v>53</v>
      </c>
      <c r="C2" s="46" t="s">
        <v>54</v>
      </c>
      <c r="E2" s="47"/>
      <c r="F2" s="48" t="s">
        <v>55</v>
      </c>
    </row>
    <row r="3" spans="1:6" x14ac:dyDescent="0.2">
      <c r="A3" s="46" t="s">
        <v>56</v>
      </c>
      <c r="C3" s="46" t="s">
        <v>57</v>
      </c>
      <c r="E3" s="47"/>
      <c r="F3" s="48" t="s">
        <v>58</v>
      </c>
    </row>
    <row r="4" spans="1:6" x14ac:dyDescent="0.2">
      <c r="A4" s="46" t="s">
        <v>59</v>
      </c>
      <c r="C4" s="46" t="s">
        <v>60</v>
      </c>
      <c r="E4" s="47"/>
      <c r="F4" s="48" t="s">
        <v>61</v>
      </c>
    </row>
    <row r="5" spans="1:6" x14ac:dyDescent="0.2">
      <c r="C5" s="46" t="s">
        <v>131</v>
      </c>
      <c r="E5" s="47"/>
      <c r="F5" s="48" t="s">
        <v>62</v>
      </c>
    </row>
    <row r="6" spans="1:6" x14ac:dyDescent="0.2">
      <c r="E6" s="47"/>
      <c r="F6" s="48" t="s">
        <v>63</v>
      </c>
    </row>
    <row r="7" spans="1:6" x14ac:dyDescent="0.2">
      <c r="A7" s="46" t="s">
        <v>64</v>
      </c>
      <c r="E7" s="47"/>
      <c r="F7" s="48" t="s">
        <v>65</v>
      </c>
    </row>
    <row r="8" spans="1:6" x14ac:dyDescent="0.2">
      <c r="A8" s="46" t="s">
        <v>66</v>
      </c>
      <c r="E8" s="47"/>
      <c r="F8" s="48" t="s">
        <v>67</v>
      </c>
    </row>
    <row r="9" spans="1:6" x14ac:dyDescent="0.2">
      <c r="A9" s="46" t="s">
        <v>68</v>
      </c>
      <c r="E9" s="47"/>
      <c r="F9" s="48" t="s">
        <v>69</v>
      </c>
    </row>
    <row r="10" spans="1:6" x14ac:dyDescent="0.2">
      <c r="A10" s="46" t="s">
        <v>70</v>
      </c>
      <c r="E10" s="47"/>
      <c r="F10" s="48" t="s">
        <v>71</v>
      </c>
    </row>
    <row r="11" spans="1:6" x14ac:dyDescent="0.2">
      <c r="E11" s="47"/>
      <c r="F11" s="48" t="s">
        <v>72</v>
      </c>
    </row>
    <row r="12" spans="1:6" x14ac:dyDescent="0.2">
      <c r="A12" s="46" t="s">
        <v>73</v>
      </c>
      <c r="E12" s="47"/>
      <c r="F12" s="48" t="s">
        <v>74</v>
      </c>
    </row>
    <row r="13" spans="1:6" x14ac:dyDescent="0.2">
      <c r="A13" s="46" t="s">
        <v>75</v>
      </c>
      <c r="E13" s="47"/>
      <c r="F13" s="48" t="s">
        <v>76</v>
      </c>
    </row>
    <row r="14" spans="1:6" x14ac:dyDescent="0.2">
      <c r="A14" s="46" t="s">
        <v>77</v>
      </c>
      <c r="E14" s="47"/>
      <c r="F14" s="48" t="s">
        <v>78</v>
      </c>
    </row>
    <row r="15" spans="1:6" x14ac:dyDescent="0.2">
      <c r="A15" s="46" t="s">
        <v>207</v>
      </c>
      <c r="E15" s="47"/>
      <c r="F15" s="48" t="s">
        <v>79</v>
      </c>
    </row>
    <row r="16" spans="1:6" x14ac:dyDescent="0.2">
      <c r="E16" s="47"/>
      <c r="F16" s="48" t="s">
        <v>80</v>
      </c>
    </row>
    <row r="17" spans="1:6" x14ac:dyDescent="0.2">
      <c r="A17" s="46" t="s">
        <v>81</v>
      </c>
      <c r="E17" s="47"/>
      <c r="F17" s="48" t="s">
        <v>82</v>
      </c>
    </row>
    <row r="18" spans="1:6" x14ac:dyDescent="0.2">
      <c r="A18" s="46" t="s">
        <v>83</v>
      </c>
      <c r="E18" s="47"/>
      <c r="F18" s="48" t="s">
        <v>84</v>
      </c>
    </row>
    <row r="19" spans="1:6" x14ac:dyDescent="0.2">
      <c r="E19" s="47"/>
      <c r="F19" s="48" t="s">
        <v>85</v>
      </c>
    </row>
    <row r="20" spans="1:6" x14ac:dyDescent="0.2">
      <c r="E20" s="47"/>
      <c r="F20" s="48" t="s">
        <v>86</v>
      </c>
    </row>
    <row r="21" spans="1:6" x14ac:dyDescent="0.2">
      <c r="A21" s="46" t="s">
        <v>66</v>
      </c>
      <c r="E21" s="47"/>
      <c r="F21" s="48" t="s">
        <v>87</v>
      </c>
    </row>
    <row r="22" spans="1:6" x14ac:dyDescent="0.2">
      <c r="A22" s="46" t="s">
        <v>68</v>
      </c>
      <c r="E22" s="47"/>
      <c r="F22" s="48" t="s">
        <v>88</v>
      </c>
    </row>
    <row r="23" spans="1:6" x14ac:dyDescent="0.2">
      <c r="A23" s="46" t="s">
        <v>192</v>
      </c>
      <c r="E23" s="47"/>
      <c r="F23" s="48" t="s">
        <v>89</v>
      </c>
    </row>
    <row r="24" spans="1:6" x14ac:dyDescent="0.2">
      <c r="E24" s="47"/>
      <c r="F24" s="48" t="s">
        <v>90</v>
      </c>
    </row>
    <row r="25" spans="1:6" x14ac:dyDescent="0.2">
      <c r="E25" s="47"/>
      <c r="F25" s="48" t="s">
        <v>91</v>
      </c>
    </row>
    <row r="26" spans="1:6" x14ac:dyDescent="0.2">
      <c r="E26" s="47"/>
      <c r="F26" s="48" t="s">
        <v>92</v>
      </c>
    </row>
    <row r="27" spans="1:6" x14ac:dyDescent="0.2">
      <c r="E27" s="47"/>
      <c r="F27" s="48" t="s">
        <v>93</v>
      </c>
    </row>
    <row r="28" spans="1:6" x14ac:dyDescent="0.2">
      <c r="E28" s="47"/>
      <c r="F28" s="48" t="s">
        <v>94</v>
      </c>
    </row>
    <row r="29" spans="1:6" x14ac:dyDescent="0.2">
      <c r="E29" s="47"/>
      <c r="F29" s="48" t="s">
        <v>95</v>
      </c>
    </row>
    <row r="30" spans="1:6" x14ac:dyDescent="0.2">
      <c r="E30" s="47"/>
      <c r="F30" s="48" t="s">
        <v>96</v>
      </c>
    </row>
    <row r="31" spans="1:6" x14ac:dyDescent="0.2">
      <c r="E31" s="47"/>
      <c r="F31" s="48" t="s">
        <v>97</v>
      </c>
    </row>
    <row r="32" spans="1:6" x14ac:dyDescent="0.2">
      <c r="E32" s="47"/>
      <c r="F32" s="48" t="s">
        <v>98</v>
      </c>
    </row>
    <row r="33" spans="5:6" x14ac:dyDescent="0.2">
      <c r="E33" s="47"/>
      <c r="F33" s="48" t="s">
        <v>99</v>
      </c>
    </row>
    <row r="34" spans="5:6" x14ac:dyDescent="0.2">
      <c r="E34" s="47"/>
      <c r="F34" s="48" t="s">
        <v>100</v>
      </c>
    </row>
    <row r="35" spans="5:6" x14ac:dyDescent="0.2">
      <c r="E35" s="47"/>
      <c r="F35" s="48" t="s">
        <v>101</v>
      </c>
    </row>
    <row r="36" spans="5:6" x14ac:dyDescent="0.2">
      <c r="E36" s="47"/>
      <c r="F36" s="48" t="s">
        <v>102</v>
      </c>
    </row>
    <row r="37" spans="5:6" x14ac:dyDescent="0.2">
      <c r="E37" s="47"/>
      <c r="F37" s="48" t="s">
        <v>103</v>
      </c>
    </row>
    <row r="38" spans="5:6" x14ac:dyDescent="0.2">
      <c r="E38" s="47"/>
      <c r="F38" s="48" t="s">
        <v>104</v>
      </c>
    </row>
    <row r="39" spans="5:6" x14ac:dyDescent="0.2">
      <c r="E39" s="47"/>
      <c r="F39" s="48" t="s">
        <v>105</v>
      </c>
    </row>
    <row r="40" spans="5:6" x14ac:dyDescent="0.2">
      <c r="E40" s="47"/>
      <c r="F40" s="48" t="s">
        <v>106</v>
      </c>
    </row>
    <row r="41" spans="5:6" x14ac:dyDescent="0.2">
      <c r="E41" s="47"/>
      <c r="F41" s="48" t="s">
        <v>107</v>
      </c>
    </row>
    <row r="42" spans="5:6" x14ac:dyDescent="0.2">
      <c r="E42" s="47"/>
      <c r="F42" s="48" t="s">
        <v>108</v>
      </c>
    </row>
  </sheetData>
  <sheetProtection algorithmName="SHA-512" hashValue="Qb1K0LAXjP48W7FJtDpwrgeRKib60WmS5or302dRr217UtaC9omeYA2aVcZNFMeb57pe+Y7R1+wuivo7g4R6og==" saltValue="FDn4SrpHiOiM9H1T+++PZg==" spinCount="100000" sheet="1" objects="1" scenarios="1"/>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3"/>
  <sheetViews>
    <sheetView zoomScale="130" zoomScaleNormal="130" workbookViewId="0">
      <selection activeCell="G11" sqref="G11"/>
    </sheetView>
  </sheetViews>
  <sheetFormatPr baseColWidth="10" defaultRowHeight="12.75" x14ac:dyDescent="0.2"/>
  <cols>
    <col min="54" max="54" width="13" bestFit="1" customWidth="1"/>
    <col min="62" max="62" width="11.7109375" bestFit="1" customWidth="1"/>
  </cols>
  <sheetData>
    <row r="1" spans="1:95" x14ac:dyDescent="0.2">
      <c r="A1" s="10">
        <v>0</v>
      </c>
      <c r="B1" s="10">
        <v>1</v>
      </c>
      <c r="C1" s="10">
        <v>2</v>
      </c>
      <c r="D1" s="10">
        <v>3</v>
      </c>
      <c r="E1" s="10" t="s">
        <v>226</v>
      </c>
      <c r="F1" s="31" t="s">
        <v>223</v>
      </c>
      <c r="G1" s="10">
        <v>5</v>
      </c>
      <c r="H1" s="10">
        <v>6</v>
      </c>
      <c r="I1" s="10">
        <v>7</v>
      </c>
      <c r="J1" s="10">
        <v>8</v>
      </c>
      <c r="K1" s="10">
        <v>9</v>
      </c>
      <c r="L1" s="10">
        <v>10</v>
      </c>
      <c r="M1" s="10">
        <v>11</v>
      </c>
      <c r="N1" s="10">
        <v>12</v>
      </c>
      <c r="O1" s="10">
        <v>13</v>
      </c>
      <c r="P1" s="10" t="s">
        <v>245</v>
      </c>
      <c r="Q1" s="10" t="s">
        <v>246</v>
      </c>
      <c r="R1" s="10">
        <v>15</v>
      </c>
      <c r="S1" s="10">
        <v>16</v>
      </c>
      <c r="T1" s="10">
        <v>17</v>
      </c>
      <c r="U1" s="10">
        <v>18</v>
      </c>
      <c r="V1" s="10">
        <v>19</v>
      </c>
      <c r="W1" s="10">
        <v>20</v>
      </c>
      <c r="X1" s="10">
        <v>21</v>
      </c>
      <c r="Y1" s="10">
        <v>22</v>
      </c>
      <c r="Z1" s="10">
        <v>23</v>
      </c>
      <c r="AA1" s="10">
        <v>24</v>
      </c>
      <c r="AB1" s="10">
        <v>25</v>
      </c>
      <c r="AC1" s="10">
        <v>26</v>
      </c>
      <c r="AD1" s="10">
        <v>27</v>
      </c>
      <c r="AE1" s="10">
        <v>28</v>
      </c>
      <c r="AF1" s="10">
        <v>29</v>
      </c>
      <c r="AG1" s="10">
        <v>30</v>
      </c>
      <c r="AH1" s="10">
        <v>31</v>
      </c>
      <c r="AI1" s="10">
        <v>32</v>
      </c>
      <c r="AJ1" s="10">
        <v>33</v>
      </c>
      <c r="AK1" s="10">
        <v>34</v>
      </c>
      <c r="AL1" s="10">
        <v>35</v>
      </c>
      <c r="AM1" s="10">
        <v>36</v>
      </c>
      <c r="AN1" s="10">
        <v>37</v>
      </c>
      <c r="AO1" s="10">
        <v>38</v>
      </c>
      <c r="AP1" s="10">
        <v>39</v>
      </c>
      <c r="AQ1" s="10">
        <v>40</v>
      </c>
      <c r="AR1" s="10">
        <v>41</v>
      </c>
      <c r="AS1" s="10">
        <v>42</v>
      </c>
      <c r="AT1" s="10">
        <v>43</v>
      </c>
      <c r="AU1" s="10">
        <v>44</v>
      </c>
      <c r="AV1" s="10">
        <v>45</v>
      </c>
      <c r="AW1" s="10">
        <v>46</v>
      </c>
      <c r="AX1" s="10">
        <v>47</v>
      </c>
      <c r="AY1" s="10">
        <v>48</v>
      </c>
      <c r="AZ1" s="10">
        <v>49</v>
      </c>
      <c r="BA1" s="10">
        <v>50</v>
      </c>
      <c r="BB1" s="10">
        <v>51</v>
      </c>
      <c r="BC1" s="10">
        <v>52</v>
      </c>
      <c r="BD1" s="10">
        <v>53</v>
      </c>
      <c r="BE1" s="10">
        <v>54</v>
      </c>
      <c r="BF1" s="10">
        <v>55</v>
      </c>
      <c r="BG1" s="10">
        <v>56</v>
      </c>
      <c r="BH1" s="10">
        <v>57</v>
      </c>
      <c r="BI1" s="10">
        <v>58</v>
      </c>
      <c r="BJ1" s="10">
        <v>59</v>
      </c>
      <c r="BK1" s="10">
        <v>60</v>
      </c>
      <c r="BL1" s="10">
        <v>61</v>
      </c>
      <c r="BM1" s="10">
        <v>62</v>
      </c>
      <c r="BN1" s="10">
        <v>63</v>
      </c>
      <c r="BO1" s="10">
        <v>64</v>
      </c>
      <c r="BP1" s="10">
        <v>65</v>
      </c>
      <c r="BQ1" s="10">
        <v>66</v>
      </c>
      <c r="BR1" s="10">
        <v>67</v>
      </c>
      <c r="BS1" s="10">
        <v>68</v>
      </c>
      <c r="BT1" s="10">
        <v>69</v>
      </c>
      <c r="BU1" s="10">
        <v>70</v>
      </c>
      <c r="BV1" s="10">
        <v>71</v>
      </c>
      <c r="BW1" s="10">
        <v>72</v>
      </c>
      <c r="BX1" s="10">
        <v>73</v>
      </c>
      <c r="BY1" s="10">
        <v>74</v>
      </c>
      <c r="BZ1" s="10">
        <v>75</v>
      </c>
      <c r="CA1" s="10">
        <v>76</v>
      </c>
      <c r="CB1" s="10">
        <v>77</v>
      </c>
      <c r="CC1" s="10">
        <v>78</v>
      </c>
      <c r="CD1" s="10">
        <v>79</v>
      </c>
      <c r="CE1" s="10">
        <v>80</v>
      </c>
      <c r="CF1" s="10">
        <v>81</v>
      </c>
      <c r="CG1" s="10">
        <v>82</v>
      </c>
      <c r="CH1" s="10">
        <v>83</v>
      </c>
      <c r="CI1" s="10">
        <v>84</v>
      </c>
      <c r="CJ1" s="10">
        <v>85</v>
      </c>
      <c r="CK1" s="10">
        <v>86</v>
      </c>
      <c r="CL1" s="10">
        <v>87</v>
      </c>
      <c r="CM1" s="10">
        <v>88</v>
      </c>
      <c r="CN1" s="10">
        <v>89</v>
      </c>
      <c r="CO1" s="10">
        <v>90</v>
      </c>
      <c r="CP1" s="10">
        <v>91</v>
      </c>
      <c r="CQ1" s="10">
        <v>92</v>
      </c>
    </row>
    <row r="2" spans="1:95" ht="88.15" customHeight="1" x14ac:dyDescent="0.2">
      <c r="A2" s="32" t="s">
        <v>32</v>
      </c>
      <c r="B2" s="32" t="s">
        <v>33</v>
      </c>
      <c r="C2" s="32" t="s">
        <v>46</v>
      </c>
      <c r="D2" s="32" t="s">
        <v>47</v>
      </c>
      <c r="E2" s="32" t="s">
        <v>227</v>
      </c>
      <c r="F2" s="32" t="s">
        <v>224</v>
      </c>
      <c r="G2" s="32" t="s">
        <v>48</v>
      </c>
      <c r="H2" s="32" t="s">
        <v>0</v>
      </c>
      <c r="I2" s="32" t="s">
        <v>49</v>
      </c>
      <c r="J2" s="32" t="s">
        <v>50</v>
      </c>
      <c r="K2" s="32" t="s">
        <v>64</v>
      </c>
      <c r="L2" s="32" t="s">
        <v>228</v>
      </c>
      <c r="M2" s="32" t="s">
        <v>229</v>
      </c>
      <c r="N2" s="32" t="s">
        <v>208</v>
      </c>
      <c r="O2" s="32" t="s">
        <v>73</v>
      </c>
      <c r="P2" s="32" t="s">
        <v>230</v>
      </c>
      <c r="Q2" s="32" t="s">
        <v>231</v>
      </c>
      <c r="R2" s="32" t="s">
        <v>0</v>
      </c>
      <c r="S2" s="32" t="s">
        <v>49</v>
      </c>
      <c r="T2" s="32" t="s">
        <v>110</v>
      </c>
      <c r="U2" s="32" t="s">
        <v>51</v>
      </c>
      <c r="V2" s="32" t="s">
        <v>232</v>
      </c>
      <c r="W2" s="32" t="s">
        <v>229</v>
      </c>
      <c r="X2" s="32" t="s">
        <v>208</v>
      </c>
      <c r="Y2" s="32" t="s">
        <v>2</v>
      </c>
      <c r="Z2" s="32" t="s">
        <v>3</v>
      </c>
      <c r="AA2" s="32" t="s">
        <v>4</v>
      </c>
      <c r="AB2" s="32" t="s">
        <v>111</v>
      </c>
      <c r="AC2" s="32" t="s">
        <v>117</v>
      </c>
      <c r="AD2" s="32" t="s">
        <v>119</v>
      </c>
      <c r="AE2" s="32" t="s">
        <v>120</v>
      </c>
      <c r="AF2" s="32" t="s">
        <v>121</v>
      </c>
      <c r="AG2" s="32" t="s">
        <v>122</v>
      </c>
      <c r="AH2" s="32" t="s">
        <v>123</v>
      </c>
      <c r="AI2" s="32" t="s">
        <v>7</v>
      </c>
      <c r="AJ2" s="32" t="s">
        <v>8</v>
      </c>
      <c r="AK2" s="32" t="s">
        <v>125</v>
      </c>
      <c r="AL2" s="32" t="s">
        <v>126</v>
      </c>
      <c r="AM2" s="32" t="s">
        <v>124</v>
      </c>
      <c r="AN2" s="32" t="s">
        <v>6</v>
      </c>
      <c r="AO2" s="32" t="s">
        <v>9</v>
      </c>
      <c r="AP2" s="32" t="s">
        <v>233</v>
      </c>
      <c r="AQ2" s="32" t="s">
        <v>234</v>
      </c>
      <c r="AR2" s="32" t="s">
        <v>135</v>
      </c>
      <c r="AS2" s="32" t="s">
        <v>142</v>
      </c>
      <c r="AT2" s="32" t="s">
        <v>143</v>
      </c>
      <c r="AU2" s="32" t="s">
        <v>235</v>
      </c>
      <c r="AV2" s="32" t="s">
        <v>236</v>
      </c>
      <c r="AW2" s="32" t="s">
        <v>237</v>
      </c>
      <c r="AX2" s="32" t="s">
        <v>20</v>
      </c>
      <c r="AY2" s="32" t="s">
        <v>148</v>
      </c>
      <c r="AZ2" s="32" t="s">
        <v>10</v>
      </c>
      <c r="BA2" s="32" t="s">
        <v>11</v>
      </c>
      <c r="BB2" s="32" t="s">
        <v>151</v>
      </c>
      <c r="BC2" s="32" t="s">
        <v>152</v>
      </c>
      <c r="BD2" s="32" t="s">
        <v>153</v>
      </c>
      <c r="BE2" s="32" t="s">
        <v>158</v>
      </c>
      <c r="BF2" s="32" t="s">
        <v>157</v>
      </c>
      <c r="BG2" s="32" t="s">
        <v>154</v>
      </c>
      <c r="BH2" s="32" t="s">
        <v>155</v>
      </c>
      <c r="BI2" s="32" t="s">
        <v>156</v>
      </c>
      <c r="BJ2" s="32" t="s">
        <v>159</v>
      </c>
      <c r="BK2" s="32" t="s">
        <v>168</v>
      </c>
      <c r="BL2" s="32" t="s">
        <v>238</v>
      </c>
      <c r="BM2" s="32" t="s">
        <v>172</v>
      </c>
      <c r="BN2" s="32" t="s">
        <v>253</v>
      </c>
      <c r="BO2" s="32" t="s">
        <v>170</v>
      </c>
      <c r="BP2" s="32" t="s">
        <v>221</v>
      </c>
      <c r="BQ2" s="32" t="s">
        <v>171</v>
      </c>
      <c r="BR2" s="32" t="s">
        <v>173</v>
      </c>
      <c r="BS2" s="32" t="s">
        <v>183</v>
      </c>
      <c r="BT2" s="32" t="s">
        <v>239</v>
      </c>
      <c r="BU2" s="32" t="s">
        <v>182</v>
      </c>
      <c r="BV2" s="32" t="s">
        <v>185</v>
      </c>
      <c r="BW2" s="32" t="s">
        <v>240</v>
      </c>
      <c r="BX2" s="32" t="s">
        <v>217</v>
      </c>
      <c r="BY2" s="32" t="s">
        <v>187</v>
      </c>
      <c r="BZ2" s="32" t="s">
        <v>13</v>
      </c>
      <c r="CA2" s="32" t="s">
        <v>189</v>
      </c>
      <c r="CB2" s="32" t="s">
        <v>27</v>
      </c>
      <c r="CC2" s="32" t="s">
        <v>26</v>
      </c>
      <c r="CD2" s="32" t="s">
        <v>25</v>
      </c>
      <c r="CE2" s="32" t="s">
        <v>28</v>
      </c>
      <c r="CF2" s="32" t="s">
        <v>29</v>
      </c>
      <c r="CG2" s="32" t="s">
        <v>15</v>
      </c>
      <c r="CH2" s="32" t="s">
        <v>22</v>
      </c>
      <c r="CI2" s="32" t="s">
        <v>257</v>
      </c>
      <c r="CJ2" s="32" t="s">
        <v>19</v>
      </c>
      <c r="CK2" s="32" t="s">
        <v>1</v>
      </c>
      <c r="CL2" s="32" t="s">
        <v>17</v>
      </c>
      <c r="CM2" s="32" t="s">
        <v>18</v>
      </c>
      <c r="CN2" s="32" t="s">
        <v>193</v>
      </c>
      <c r="CO2" s="32" t="s">
        <v>1</v>
      </c>
      <c r="CP2" s="32" t="s">
        <v>17</v>
      </c>
      <c r="CQ2" s="32" t="s">
        <v>18</v>
      </c>
    </row>
    <row r="3" spans="1:95" x14ac:dyDescent="0.2">
      <c r="A3">
        <f>Förderantrag!C$3</f>
        <v>0</v>
      </c>
      <c r="B3" s="33">
        <f>Förderantrag!C4</f>
        <v>0</v>
      </c>
      <c r="C3">
        <f>Förderantrag!C6</f>
        <v>0</v>
      </c>
      <c r="D3">
        <f>Förderantrag!C7</f>
        <v>0</v>
      </c>
      <c r="E3">
        <f>Förderantrag!C8</f>
        <v>0</v>
      </c>
      <c r="F3">
        <f>Förderantrag!C9</f>
        <v>0</v>
      </c>
      <c r="G3">
        <f>Förderantrag!C10</f>
        <v>0</v>
      </c>
      <c r="H3">
        <f>Förderantrag!C11</f>
        <v>0</v>
      </c>
      <c r="I3">
        <f>Förderantrag!C12</f>
        <v>0</v>
      </c>
      <c r="J3">
        <f>Förderantrag!C13</f>
        <v>0</v>
      </c>
      <c r="K3">
        <f>Förderantrag!C14</f>
        <v>0</v>
      </c>
      <c r="L3">
        <f>Förderantrag!C15</f>
        <v>0</v>
      </c>
      <c r="M3">
        <f>Förderantrag!C16</f>
        <v>0</v>
      </c>
      <c r="N3">
        <f>Förderantrag!C17</f>
        <v>0</v>
      </c>
      <c r="O3">
        <f>Förderantrag!C19</f>
        <v>0</v>
      </c>
      <c r="P3">
        <f>Förderantrag!C20</f>
        <v>0</v>
      </c>
      <c r="Q3">
        <f>Förderantrag!C21</f>
        <v>0</v>
      </c>
      <c r="R3">
        <f>Förderantrag!C22</f>
        <v>0</v>
      </c>
      <c r="S3">
        <f>Förderantrag!C23</f>
        <v>0</v>
      </c>
      <c r="T3">
        <f>Förderantrag!C24</f>
        <v>0</v>
      </c>
      <c r="U3">
        <f>Förderantrag!C25</f>
        <v>0</v>
      </c>
      <c r="V3">
        <f>Förderantrag!C26</f>
        <v>0</v>
      </c>
      <c r="W3">
        <f>Förderantrag!C27</f>
        <v>0</v>
      </c>
      <c r="X3">
        <f>Förderantrag!C28</f>
        <v>0</v>
      </c>
      <c r="Y3">
        <f>Förderantrag!C29</f>
        <v>0</v>
      </c>
      <c r="Z3">
        <f>Förderantrag!C30</f>
        <v>0</v>
      </c>
      <c r="AA3">
        <f>Förderantrag!C31</f>
        <v>0</v>
      </c>
      <c r="AB3">
        <f>Förderantrag!C32</f>
        <v>0</v>
      </c>
      <c r="AC3">
        <f>Förderantrag!C35</f>
        <v>0</v>
      </c>
      <c r="AD3">
        <f>Förderantrag!C36</f>
        <v>0</v>
      </c>
      <c r="AE3">
        <f>Förderantrag!C37</f>
        <v>0</v>
      </c>
      <c r="AF3">
        <f>Förderantrag!C38</f>
        <v>0</v>
      </c>
      <c r="AG3">
        <f>Förderantrag!C39</f>
        <v>0</v>
      </c>
      <c r="AH3" t="str">
        <f>Förderantrag!C41</f>
        <v>nein</v>
      </c>
      <c r="AI3" t="str">
        <f>Förderantrag!C42</f>
        <v>nein</v>
      </c>
      <c r="AJ3" t="str">
        <f>Förderantrag!C43</f>
        <v>nein</v>
      </c>
      <c r="AK3" t="str">
        <f>Förderantrag!C44</f>
        <v>nein</v>
      </c>
      <c r="AL3" t="str">
        <f>Förderantrag!C45</f>
        <v>nein</v>
      </c>
      <c r="AM3" t="str">
        <f>Förderantrag!C46</f>
        <v>nein</v>
      </c>
      <c r="AN3" t="str">
        <f>Förderantrag!C47</f>
        <v>nein</v>
      </c>
      <c r="AO3" t="str">
        <f>Förderantrag!C48</f>
        <v>nein</v>
      </c>
      <c r="AP3" t="str">
        <f>Förderantrag!C49</f>
        <v>nein</v>
      </c>
      <c r="AQ3" t="str">
        <f>Förderantrag!C50</f>
        <v>nein</v>
      </c>
      <c r="AR3">
        <f>Förderantrag!C52</f>
        <v>0</v>
      </c>
      <c r="AS3">
        <f>Förderantrag!C53</f>
        <v>0</v>
      </c>
      <c r="AT3">
        <f>Förderantrag!C54</f>
        <v>0</v>
      </c>
      <c r="AU3">
        <f>Förderantrag!C56</f>
        <v>0</v>
      </c>
      <c r="AV3">
        <f>Förderantrag!C57</f>
        <v>0</v>
      </c>
      <c r="AW3">
        <f>Förderantrag!C58</f>
        <v>0</v>
      </c>
      <c r="AX3">
        <f>Förderantrag!C60</f>
        <v>0</v>
      </c>
      <c r="AY3" s="34">
        <f>Förderantrag!C61</f>
        <v>0</v>
      </c>
      <c r="AZ3" s="34">
        <f>Förderantrag!C62</f>
        <v>0</v>
      </c>
      <c r="BA3" s="34">
        <f>Förderantrag!C63</f>
        <v>0</v>
      </c>
      <c r="BB3" s="35">
        <f>Förderantrag!C65</f>
        <v>0</v>
      </c>
      <c r="BC3" s="35">
        <f>Förderantrag!C66</f>
        <v>0</v>
      </c>
      <c r="BD3" s="35">
        <f>Förderantrag!C67</f>
        <v>0</v>
      </c>
      <c r="BE3" s="35">
        <f>Förderantrag!C68</f>
        <v>0</v>
      </c>
      <c r="BF3" s="35">
        <f>Förderantrag!C69</f>
        <v>0</v>
      </c>
      <c r="BG3" s="35">
        <f>Förderantrag!C70</f>
        <v>0</v>
      </c>
      <c r="BH3" s="35">
        <f>Förderantrag!C71</f>
        <v>0</v>
      </c>
      <c r="BI3" s="35">
        <f>Förderantrag!C72</f>
        <v>0</v>
      </c>
      <c r="BJ3" s="39">
        <f>Förderantrag!C73</f>
        <v>0</v>
      </c>
      <c r="BK3" s="35">
        <f>Förderantrag!C74</f>
        <v>0</v>
      </c>
      <c r="BL3" s="35">
        <f>Förderantrag!C76</f>
        <v>0</v>
      </c>
      <c r="BM3" s="35">
        <f>Förderantrag!C78</f>
        <v>0</v>
      </c>
      <c r="BN3" s="35">
        <f>Förderantrag!C80</f>
        <v>0</v>
      </c>
      <c r="BO3" s="35">
        <f>Förderantrag!C82</f>
        <v>0</v>
      </c>
      <c r="BP3" s="35">
        <f>Förderantrag!C83</f>
        <v>0</v>
      </c>
      <c r="BQ3" s="35">
        <f>Förderantrag!C85</f>
        <v>0</v>
      </c>
      <c r="BR3" s="35">
        <f>Förderantrag!C87</f>
        <v>0</v>
      </c>
      <c r="BS3" s="35">
        <f>Förderantrag!C89</f>
        <v>0</v>
      </c>
      <c r="BT3" s="33">
        <f>Förderantrag!C91</f>
        <v>0</v>
      </c>
      <c r="BU3" s="33">
        <f>Förderantrag!C92</f>
        <v>0</v>
      </c>
      <c r="BV3" s="33">
        <f>Förderantrag!C93</f>
        <v>0</v>
      </c>
      <c r="BW3" s="33">
        <f>Förderantrag!C94</f>
        <v>0</v>
      </c>
      <c r="BX3" s="33">
        <f>Förderantrag!C95</f>
        <v>0</v>
      </c>
      <c r="BY3" s="33">
        <f>Förderantrag!C96</f>
        <v>0</v>
      </c>
      <c r="BZ3" s="33">
        <f>Förderantrag!C97</f>
        <v>0</v>
      </c>
      <c r="CA3" s="35">
        <f>Förderantrag!C98</f>
        <v>0</v>
      </c>
      <c r="CB3" s="33">
        <f>Förderantrag!C101</f>
        <v>0</v>
      </c>
      <c r="CC3" s="33">
        <f>Förderantrag!C102</f>
        <v>0</v>
      </c>
      <c r="CD3" s="33">
        <f>Förderantrag!C103</f>
        <v>0</v>
      </c>
      <c r="CE3" s="33">
        <f>Förderantrag!C104</f>
        <v>0</v>
      </c>
      <c r="CF3" s="33">
        <f>Förderantrag!C105</f>
        <v>0</v>
      </c>
      <c r="CG3" s="33">
        <f>Förderantrag!C106</f>
        <v>0</v>
      </c>
      <c r="CH3" s="33">
        <f>Förderantrag!C107</f>
        <v>0</v>
      </c>
      <c r="CI3" s="33">
        <f>Förderantrag!C108</f>
        <v>0</v>
      </c>
      <c r="CJ3" s="33">
        <f>Förderantrag!C110</f>
        <v>0</v>
      </c>
      <c r="CK3" s="33">
        <f>Förderantrag!C111</f>
        <v>0</v>
      </c>
      <c r="CL3" s="33">
        <f>Förderantrag!C112</f>
        <v>0</v>
      </c>
      <c r="CM3" s="33">
        <f>Förderantrag!C113</f>
        <v>0</v>
      </c>
      <c r="CN3" s="33">
        <f>Förderantrag!C114</f>
        <v>0</v>
      </c>
      <c r="CO3" s="33">
        <f>Förderantrag!C115</f>
        <v>0</v>
      </c>
      <c r="CP3" s="33">
        <f>Förderantrag!C116</f>
        <v>0</v>
      </c>
      <c r="CQ3" s="33">
        <f>Förderantrag!C117</f>
        <v>0</v>
      </c>
    </row>
  </sheetData>
  <sheetProtection algorithmName="SHA-512" hashValue="7UJg1GFSDhl2Bp+4ij/ik14vW1x/jCLzGN2Hv4J1B4unCxQavQDBI9Gqypc67t09woVf4GVc4yoY+huLd/VBMw==" saltValue="cRW6aw0DBpASgFJOloENoA=="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
  <sheetViews>
    <sheetView workbookViewId="0">
      <selection activeCell="AF2" sqref="AF2"/>
    </sheetView>
  </sheetViews>
  <sheetFormatPr baseColWidth="10" defaultRowHeight="12.75" x14ac:dyDescent="0.2"/>
  <cols>
    <col min="24" max="24" width="12.85546875" bestFit="1" customWidth="1"/>
    <col min="25" max="27" width="11.85546875" bestFit="1" customWidth="1"/>
    <col min="32" max="34" width="12.85546875" bestFit="1" customWidth="1"/>
    <col min="35" max="37" width="11.85546875" bestFit="1" customWidth="1"/>
    <col min="41" max="41" width="12.85546875" bestFit="1" customWidth="1"/>
    <col min="43" max="43" width="12.85546875" bestFit="1" customWidth="1"/>
  </cols>
  <sheetData>
    <row r="1" spans="1:43" ht="140.25" x14ac:dyDescent="0.2">
      <c r="A1" s="50" t="s">
        <v>264</v>
      </c>
      <c r="B1" s="50" t="s">
        <v>33</v>
      </c>
      <c r="C1" s="50" t="s">
        <v>46</v>
      </c>
      <c r="D1" s="50" t="s">
        <v>47</v>
      </c>
      <c r="E1" s="50" t="s">
        <v>202</v>
      </c>
      <c r="F1" s="49" t="s">
        <v>224</v>
      </c>
      <c r="G1" s="50" t="s">
        <v>48</v>
      </c>
      <c r="H1" s="50" t="s">
        <v>0</v>
      </c>
      <c r="I1" s="50" t="s">
        <v>49</v>
      </c>
      <c r="J1" s="50" t="s">
        <v>50</v>
      </c>
      <c r="K1" s="50" t="s">
        <v>203</v>
      </c>
      <c r="L1" s="50" t="s">
        <v>208</v>
      </c>
      <c r="M1" s="50" t="s">
        <v>73</v>
      </c>
      <c r="N1" s="49" t="s">
        <v>230</v>
      </c>
      <c r="O1" s="50" t="s">
        <v>231</v>
      </c>
      <c r="P1" s="50" t="s">
        <v>0</v>
      </c>
      <c r="Q1" s="50" t="s">
        <v>49</v>
      </c>
      <c r="R1" s="50" t="s">
        <v>110</v>
      </c>
      <c r="S1" s="50" t="s">
        <v>51</v>
      </c>
      <c r="T1" s="50" t="s">
        <v>211</v>
      </c>
      <c r="U1" s="50" t="s">
        <v>205</v>
      </c>
      <c r="V1" s="50" t="s">
        <v>208</v>
      </c>
      <c r="W1" s="50" t="s">
        <v>111</v>
      </c>
      <c r="X1" s="50" t="s">
        <v>151</v>
      </c>
      <c r="Y1" s="50" t="s">
        <v>152</v>
      </c>
      <c r="Z1" s="50" t="s">
        <v>153</v>
      </c>
      <c r="AA1" s="50" t="s">
        <v>158</v>
      </c>
      <c r="AB1" s="50" t="s">
        <v>157</v>
      </c>
      <c r="AC1" s="50" t="s">
        <v>302</v>
      </c>
      <c r="AD1" s="50" t="s">
        <v>155</v>
      </c>
      <c r="AE1" s="50" t="s">
        <v>156</v>
      </c>
      <c r="AF1" s="50" t="s">
        <v>159</v>
      </c>
      <c r="AG1" s="50" t="s">
        <v>168</v>
      </c>
      <c r="AH1" s="50" t="s">
        <v>199</v>
      </c>
      <c r="AI1" s="50" t="s">
        <v>172</v>
      </c>
      <c r="AJ1" s="50" t="s">
        <v>253</v>
      </c>
      <c r="AK1" s="50" t="s">
        <v>170</v>
      </c>
      <c r="AL1" s="50" t="s">
        <v>221</v>
      </c>
      <c r="AM1" s="50" t="s">
        <v>171</v>
      </c>
      <c r="AN1" s="50" t="s">
        <v>173</v>
      </c>
      <c r="AO1" s="50" t="s">
        <v>183</v>
      </c>
      <c r="AP1" s="51" t="s">
        <v>17</v>
      </c>
      <c r="AQ1" s="52"/>
    </row>
    <row r="2" spans="1:43" x14ac:dyDescent="0.2">
      <c r="A2" s="33" t="str">
        <f>Förderantrag!F3</f>
        <v/>
      </c>
      <c r="B2" s="33" t="str">
        <f>Förderantrag!F4</f>
        <v/>
      </c>
      <c r="C2" t="str">
        <f>Förderantrag!F6</f>
        <v/>
      </c>
      <c r="D2" t="str">
        <f>Förderantrag!F7</f>
        <v/>
      </c>
      <c r="E2" t="str">
        <f>Förderantrag!F8</f>
        <v/>
      </c>
      <c r="F2" t="str">
        <f>Förderantrag!F9</f>
        <v/>
      </c>
      <c r="G2" t="str">
        <f>Förderantrag!F10</f>
        <v/>
      </c>
      <c r="H2" t="str">
        <f>Förderantrag!F11</f>
        <v/>
      </c>
      <c r="I2" t="str">
        <f>Förderantrag!F12</f>
        <v/>
      </c>
      <c r="J2" t="str">
        <f>Förderantrag!F13</f>
        <v/>
      </c>
      <c r="K2" t="str">
        <f>Förderantrag!F15</f>
        <v/>
      </c>
      <c r="L2" t="str">
        <f>Förderantrag!F17</f>
        <v/>
      </c>
      <c r="M2" t="str">
        <f>Förderantrag!F19</f>
        <v/>
      </c>
      <c r="N2" t="str">
        <f>Förderantrag!F20</f>
        <v/>
      </c>
      <c r="O2" t="str">
        <f>Förderantrag!F21</f>
        <v/>
      </c>
      <c r="P2" t="str">
        <f>Förderantrag!F22</f>
        <v/>
      </c>
      <c r="Q2" t="str">
        <f>Förderantrag!F23</f>
        <v/>
      </c>
      <c r="R2" t="str">
        <f>Förderantrag!F24</f>
        <v/>
      </c>
      <c r="S2" t="str">
        <f>Förderantrag!F25</f>
        <v>07</v>
      </c>
      <c r="T2" t="str">
        <f>Förderantrag!F26</f>
        <v/>
      </c>
      <c r="U2" t="str">
        <f>Förderantrag!F27</f>
        <v/>
      </c>
      <c r="V2" t="str">
        <f>Förderantrag!F28</f>
        <v/>
      </c>
      <c r="W2" t="str">
        <f>Förderantrag!F32</f>
        <v/>
      </c>
      <c r="X2" s="35">
        <f>Förderantrag!F65</f>
        <v>0</v>
      </c>
      <c r="Y2" s="35">
        <f>Förderantrag!F66</f>
        <v>0</v>
      </c>
      <c r="Z2" s="35">
        <f>Förderantrag!F67</f>
        <v>0</v>
      </c>
      <c r="AA2" s="35">
        <f>Förderantrag!F68</f>
        <v>0</v>
      </c>
      <c r="AB2" s="35">
        <f>Förderantrag!F69</f>
        <v>0</v>
      </c>
      <c r="AC2" s="35">
        <f>Förderantrag!F70</f>
        <v>0</v>
      </c>
      <c r="AD2" s="35">
        <f>Förderantrag!F71</f>
        <v>0</v>
      </c>
      <c r="AE2" s="35">
        <f>Förderantrag!F72</f>
        <v>0</v>
      </c>
      <c r="AF2" s="35">
        <f>Förderantrag!F73</f>
        <v>0</v>
      </c>
      <c r="AG2" s="35" t="str">
        <f>Förderantrag!F74</f>
        <v/>
      </c>
      <c r="AH2" s="35" t="str">
        <f>Förderantrag!F76</f>
        <v>0</v>
      </c>
      <c r="AI2" s="35" t="str">
        <f>Förderantrag!F78</f>
        <v>0</v>
      </c>
      <c r="AJ2" s="35" t="str">
        <f>Förderantrag!F80</f>
        <v>0</v>
      </c>
      <c r="AK2" s="35" t="str">
        <f>Förderantrag!F82</f>
        <v>0</v>
      </c>
      <c r="AL2" s="35" t="str">
        <f>Förderantrag!F83</f>
        <v>0</v>
      </c>
      <c r="AM2" s="35" t="str">
        <f>Förderantrag!F85</f>
        <v>0</v>
      </c>
      <c r="AN2" s="35" t="str">
        <f>Förderantrag!F87</f>
        <v>0</v>
      </c>
      <c r="AO2" s="35" t="str">
        <f>Förderantrag!F89</f>
        <v>0</v>
      </c>
      <c r="AP2" s="33" t="str">
        <f>Förderantrag!F112</f>
        <v/>
      </c>
      <c r="AQ2" s="35" t="e">
        <f>(AG2-AO2)</f>
        <v>#VALUE!</v>
      </c>
    </row>
    <row r="6" spans="1:43" x14ac:dyDescent="0.2">
      <c r="AB6" t="s">
        <v>301</v>
      </c>
    </row>
  </sheetData>
  <sheetProtection password="8E68"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Hinweise</vt:lpstr>
      <vt:lpstr>Förderantrag</vt:lpstr>
      <vt:lpstr>(intern-Dropdownlisten)</vt:lpstr>
      <vt:lpstr>Importtabelle KiDz</vt:lpstr>
      <vt:lpstr>Transposition</vt:lpstr>
    </vt:vector>
  </TitlesOfParts>
  <Company>MBWWK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Knell, Christian (BM)</dc:creator>
  <cp:lastModifiedBy>Bohn, Ilona (BM)</cp:lastModifiedBy>
  <cp:lastPrinted>2024-01-30T10:28:58Z</cp:lastPrinted>
  <dcterms:created xsi:type="dcterms:W3CDTF">2021-01-12T08:11:27Z</dcterms:created>
  <dcterms:modified xsi:type="dcterms:W3CDTF">2024-04-09T09:05:50Z</dcterms:modified>
</cp:coreProperties>
</file>